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vo.dolic\Desktop\AKTIVACIJA - TO 641 LRS LAG\NACRT\PRIJE AKTIVACIJE\nacrt_v1.1_641 LRS LAG\OBRASCI\"/>
    </mc:Choice>
  </mc:AlternateContent>
  <bookViews>
    <workbookView xWindow="-15" yWindow="6360" windowWidth="28860" windowHeight="6420" tabRatio="872" firstSheet="1" activeTab="1"/>
  </bookViews>
  <sheets>
    <sheet name="Izračun potpore" sheetId="33" state="hidden" r:id="rId1"/>
    <sheet name="Zaposlenici" sheetId="11" r:id="rId2"/>
  </sheets>
  <definedNames>
    <definedName name="A">#REF!</definedName>
    <definedName name="aa">#REF!</definedName>
    <definedName name="K2ab25">#REF!</definedName>
    <definedName name="K2an1">#REF!</definedName>
    <definedName name="K2an10">#REF!</definedName>
    <definedName name="K2an11">#REF!</definedName>
    <definedName name="K2an12">#REF!</definedName>
    <definedName name="K2an13">#REF!</definedName>
    <definedName name="K2an14">#REF!</definedName>
    <definedName name="K2an15">#REF!</definedName>
    <definedName name="K2an16">#REF!</definedName>
    <definedName name="K2an17">#REF!</definedName>
    <definedName name="K2an18">#REF!</definedName>
    <definedName name="K2an19">#REF!</definedName>
    <definedName name="K2an2">#REF!</definedName>
    <definedName name="K2an20">#REF!</definedName>
    <definedName name="K2an21">#REF!</definedName>
    <definedName name="K2an22">#REF!</definedName>
    <definedName name="K2an23">#REF!</definedName>
    <definedName name="K2an24">#REF!</definedName>
    <definedName name="K2an25">#REF!</definedName>
    <definedName name="K2an3">#REF!</definedName>
    <definedName name="K2an4">#REF!</definedName>
    <definedName name="K2an5">#REF!</definedName>
    <definedName name="K2an6">#REF!</definedName>
    <definedName name="K2an7">#REF!</definedName>
    <definedName name="K2an8">#REF!</definedName>
    <definedName name="K2an9">#REF!</definedName>
    <definedName name="K2dug1">#REF!</definedName>
    <definedName name="K2dug10">#REF!</definedName>
    <definedName name="K2dug11">#REF!</definedName>
    <definedName name="K2dug12">#REF!</definedName>
    <definedName name="K2dug13">#REF!</definedName>
    <definedName name="K2dug14">#REF!</definedName>
    <definedName name="K2dug15">#REF!</definedName>
    <definedName name="K2dug16">#REF!</definedName>
    <definedName name="K2dug17">#REF!</definedName>
    <definedName name="K2dug18">#REF!</definedName>
    <definedName name="K2dug19">#REF!</definedName>
    <definedName name="K2dug2">#REF!</definedName>
    <definedName name="K2dug20">#REF!</definedName>
    <definedName name="K2dug21">#REF!</definedName>
    <definedName name="K2dug22">#REF!</definedName>
    <definedName name="K2dug23">#REF!</definedName>
    <definedName name="K2dug24">#REF!</definedName>
    <definedName name="K2dug25">#REF!</definedName>
    <definedName name="K2dug3">#REF!</definedName>
    <definedName name="K2dug4">#REF!</definedName>
    <definedName name="K2dug5">#REF!</definedName>
    <definedName name="K2dug6">#REF!</definedName>
    <definedName name="K2dug7">#REF!</definedName>
    <definedName name="K2dug8">#REF!</definedName>
    <definedName name="K2dug9">#REF!</definedName>
    <definedName name="K2kta1">#REF!</definedName>
    <definedName name="K2kta10">#REF!</definedName>
    <definedName name="K2kta11">#REF!</definedName>
    <definedName name="K2kta12">#REF!</definedName>
    <definedName name="K2kta13">#REF!</definedName>
    <definedName name="K2kta14">#REF!</definedName>
    <definedName name="K2kta15">#REF!</definedName>
    <definedName name="K2kta16">#REF!</definedName>
    <definedName name="K2kta17">#REF!</definedName>
    <definedName name="K2kta18">#REF!</definedName>
    <definedName name="K2kta19">#REF!</definedName>
    <definedName name="K2kta2">#REF!</definedName>
    <definedName name="K2kta20">#REF!</definedName>
    <definedName name="K2kta21">#REF!</definedName>
    <definedName name="K2kta22">#REF!</definedName>
    <definedName name="K2kta23">#REF!</definedName>
    <definedName name="K2kta24">#REF!</definedName>
    <definedName name="K2kta25">#REF!</definedName>
    <definedName name="K2kta3">#REF!</definedName>
    <definedName name="K2kta4">#REF!</definedName>
    <definedName name="K2kta5">#REF!</definedName>
    <definedName name="K2kta6">#REF!</definedName>
    <definedName name="K2kta7">#REF!</definedName>
    <definedName name="K2kta8">#REF!</definedName>
    <definedName name="K2kta9">#REF!</definedName>
    <definedName name="K2OD1">#REF!</definedName>
    <definedName name="K2OD10">#REF!</definedName>
    <definedName name="K2OD11">#REF!</definedName>
    <definedName name="K2OD12">#REF!</definedName>
    <definedName name="K2OD13">#REF!</definedName>
    <definedName name="K2OD14">#REF!</definedName>
    <definedName name="K2OD15">#REF!</definedName>
    <definedName name="K2OD16">#REF!</definedName>
    <definedName name="K2OD17">#REF!</definedName>
    <definedName name="K2OD18">#REF!</definedName>
    <definedName name="K2OD19">#REF!</definedName>
    <definedName name="K2OD2">#REF!</definedName>
    <definedName name="K2OD20">#REF!</definedName>
    <definedName name="K2OD21">#REF!</definedName>
    <definedName name="K2OD22">#REF!</definedName>
    <definedName name="K2OD23">#REF!</definedName>
    <definedName name="K2OD24">#REF!</definedName>
    <definedName name="K2OD25">#REF!</definedName>
    <definedName name="K2OD3">#REF!</definedName>
    <definedName name="K2OD4">#REF!</definedName>
    <definedName name="K2OD5">#REF!</definedName>
    <definedName name="K2OD6">#REF!</definedName>
    <definedName name="K2OD7">#REF!</definedName>
    <definedName name="K2OD8">#REF!</definedName>
    <definedName name="K2OD9">#REF!</definedName>
    <definedName name="K3an1">#REF!</definedName>
    <definedName name="K3an10">#REF!</definedName>
    <definedName name="K3an11">#REF!</definedName>
    <definedName name="K3an12">#REF!</definedName>
    <definedName name="K3an13">#REF!</definedName>
    <definedName name="K3an14">#REF!</definedName>
    <definedName name="K3an15">#REF!</definedName>
    <definedName name="K3an16">#REF!</definedName>
    <definedName name="K3an17">#REF!</definedName>
    <definedName name="K3an18">#REF!</definedName>
    <definedName name="K3an19">#REF!</definedName>
    <definedName name="K3an2">#REF!</definedName>
    <definedName name="K3an20">#REF!</definedName>
    <definedName name="K3an21">#REF!</definedName>
    <definedName name="K3an22">#REF!</definedName>
    <definedName name="K3an23">#REF!</definedName>
    <definedName name="K3an24">#REF!</definedName>
    <definedName name="K3an25">#REF!</definedName>
    <definedName name="K3an3">#REF!</definedName>
    <definedName name="K3an4">#REF!</definedName>
    <definedName name="K3an5">#REF!</definedName>
    <definedName name="K3an6">#REF!</definedName>
    <definedName name="K3an7">#REF!</definedName>
    <definedName name="K3an8">#REF!</definedName>
    <definedName name="K3an9">#REF!</definedName>
    <definedName name="K3dug1">#REF!</definedName>
    <definedName name="K3dug10">#REF!</definedName>
    <definedName name="K3dug11">#REF!</definedName>
    <definedName name="K3dug12">#REF!</definedName>
    <definedName name="K3dug13">#REF!</definedName>
    <definedName name="K3dug14">#REF!</definedName>
    <definedName name="K3dug15">#REF!</definedName>
    <definedName name="K3dug16">#REF!</definedName>
    <definedName name="K3dug17">#REF!</definedName>
    <definedName name="K3dug18">#REF!</definedName>
    <definedName name="K3dug19">#REF!</definedName>
    <definedName name="K3dug2">#REF!</definedName>
    <definedName name="K3dug20">#REF!</definedName>
    <definedName name="K3dug21">#REF!</definedName>
    <definedName name="K3dug22">#REF!</definedName>
    <definedName name="K3dug23">#REF!</definedName>
    <definedName name="K3dug24">#REF!</definedName>
    <definedName name="K3dug25">#REF!</definedName>
    <definedName name="K3dug3">#REF!</definedName>
    <definedName name="K3dug4">#REF!</definedName>
    <definedName name="K3dug5">#REF!</definedName>
    <definedName name="K3dug6">#REF!</definedName>
    <definedName name="K3dug7">#REF!</definedName>
    <definedName name="K3dug8">#REF!</definedName>
    <definedName name="K3dug9">#REF!</definedName>
    <definedName name="K3kta1">#REF!</definedName>
    <definedName name="K3kta10">#REF!</definedName>
    <definedName name="K3kta11">#REF!</definedName>
    <definedName name="K3kta12">#REF!</definedName>
    <definedName name="K3kta13">#REF!</definedName>
    <definedName name="K3kta14">#REF!</definedName>
    <definedName name="K3kta15">#REF!</definedName>
    <definedName name="K3kta16">#REF!</definedName>
    <definedName name="K3kta17">#REF!</definedName>
    <definedName name="K3kta18">#REF!</definedName>
    <definedName name="K3kta19">#REF!</definedName>
    <definedName name="K3kta2">#REF!</definedName>
    <definedName name="K3kta20">#REF!</definedName>
    <definedName name="K3kta21">#REF!</definedName>
    <definedName name="K3kta22">#REF!</definedName>
    <definedName name="K3kta23">#REF!</definedName>
    <definedName name="K3kta24">#REF!</definedName>
    <definedName name="K3kta25">#REF!</definedName>
    <definedName name="K3kta3">#REF!</definedName>
    <definedName name="K3kta4">#REF!</definedName>
    <definedName name="K3kta5">#REF!</definedName>
    <definedName name="K3kta6">#REF!</definedName>
    <definedName name="K3kta7">#REF!</definedName>
    <definedName name="K3kta8">#REF!</definedName>
    <definedName name="K3kta9">#REF!</definedName>
    <definedName name="K3OD1">#REF!</definedName>
    <definedName name="K3OD10">#REF!</definedName>
    <definedName name="K3OD11">#REF!</definedName>
    <definedName name="K3OD12">#REF!</definedName>
    <definedName name="K3OD13">#REF!</definedName>
    <definedName name="K3OD14">#REF!</definedName>
    <definedName name="K3OD15">#REF!</definedName>
    <definedName name="K3OD16">#REF!</definedName>
    <definedName name="K3OD17">#REF!</definedName>
    <definedName name="K3OD18">#REF!</definedName>
    <definedName name="K3OD19">#REF!</definedName>
    <definedName name="K3OD2">#REF!</definedName>
    <definedName name="K3OD20">#REF!</definedName>
    <definedName name="K3OD21">#REF!</definedName>
    <definedName name="K3OD22">#REF!</definedName>
    <definedName name="K3OD23">#REF!</definedName>
    <definedName name="K3OD24">#REF!</definedName>
    <definedName name="K3OD25">#REF!</definedName>
    <definedName name="K3OD3">#REF!</definedName>
    <definedName name="K3OD4">#REF!</definedName>
    <definedName name="K3OD5">#REF!</definedName>
    <definedName name="K3OD6">#REF!</definedName>
    <definedName name="K3OD7">#REF!</definedName>
    <definedName name="K3OD8">#REF!</definedName>
    <definedName name="K3OD9">#REF!</definedName>
    <definedName name="K4an1">#REF!</definedName>
    <definedName name="K4an10">#REF!</definedName>
    <definedName name="K4an11">#REF!</definedName>
    <definedName name="K4an12">#REF!</definedName>
    <definedName name="K4an13">#REF!</definedName>
    <definedName name="K4an14">#REF!</definedName>
    <definedName name="K4an15">#REF!</definedName>
    <definedName name="K4an16">#REF!</definedName>
    <definedName name="K4an17">#REF!</definedName>
    <definedName name="K4an18">#REF!</definedName>
    <definedName name="K4an19">#REF!</definedName>
    <definedName name="K4an2">#REF!</definedName>
    <definedName name="K4an20">#REF!</definedName>
    <definedName name="K4an21">#REF!</definedName>
    <definedName name="K4an22">#REF!</definedName>
    <definedName name="K4an23">#REF!</definedName>
    <definedName name="K4an24">#REF!</definedName>
    <definedName name="K4an25">#REF!</definedName>
    <definedName name="K4an3">#REF!</definedName>
    <definedName name="K4an4">#REF!</definedName>
    <definedName name="K4an5">#REF!</definedName>
    <definedName name="K4an6">#REF!</definedName>
    <definedName name="K4an7">#REF!</definedName>
    <definedName name="K4an8">#REF!</definedName>
    <definedName name="K4an9">#REF!</definedName>
    <definedName name="K4dug1">#REF!</definedName>
    <definedName name="K4dug10">#REF!</definedName>
    <definedName name="K4dug11">#REF!</definedName>
    <definedName name="K4dug12">#REF!</definedName>
    <definedName name="K4dug13">#REF!</definedName>
    <definedName name="K4dug14">#REF!</definedName>
    <definedName name="K4dug15">#REF!</definedName>
    <definedName name="K4dug16">#REF!</definedName>
    <definedName name="K4dug17">#REF!</definedName>
    <definedName name="K4dug18">#REF!</definedName>
    <definedName name="K4dug19">#REF!</definedName>
    <definedName name="K4dug2">#REF!</definedName>
    <definedName name="K4dug20">#REF!</definedName>
    <definedName name="K4dug21">#REF!</definedName>
    <definedName name="K4dug22">#REF!</definedName>
    <definedName name="K4dug23">#REF!</definedName>
    <definedName name="K4dug24">#REF!</definedName>
    <definedName name="K4dug25">#REF!</definedName>
    <definedName name="K4dug3">#REF!</definedName>
    <definedName name="K4dug4">#REF!</definedName>
    <definedName name="K4dug5">#REF!</definedName>
    <definedName name="K4dug6">#REF!</definedName>
    <definedName name="K4dug7">#REF!</definedName>
    <definedName name="K4dug8">#REF!</definedName>
    <definedName name="K4dug9">#REF!</definedName>
    <definedName name="K4kta1">#REF!</definedName>
    <definedName name="K4kta10">#REF!</definedName>
    <definedName name="K4kta11">#REF!</definedName>
    <definedName name="K4kta12">#REF!</definedName>
    <definedName name="K4kta13">#REF!</definedName>
    <definedName name="K4kta14">#REF!</definedName>
    <definedName name="K4kta15">#REF!</definedName>
    <definedName name="K4kta16">#REF!</definedName>
    <definedName name="K4kta17">#REF!</definedName>
    <definedName name="K4kta18">#REF!</definedName>
    <definedName name="K4kta19">#REF!</definedName>
    <definedName name="K4kta2">#REF!</definedName>
    <definedName name="K4kta20">#REF!</definedName>
    <definedName name="K4kta21">#REF!</definedName>
    <definedName name="K4kta22">#REF!</definedName>
    <definedName name="K4kta23">#REF!</definedName>
    <definedName name="K4kta24">#REF!</definedName>
    <definedName name="K4kta25">#REF!</definedName>
    <definedName name="K4kta3">#REF!</definedName>
    <definedName name="K4kta4">#REF!</definedName>
    <definedName name="K4kta5">#REF!</definedName>
    <definedName name="K4kta6">#REF!</definedName>
    <definedName name="K4kta7">#REF!</definedName>
    <definedName name="K4kta8">#REF!</definedName>
    <definedName name="K4kta9">#REF!</definedName>
    <definedName name="K4OD1">#REF!</definedName>
    <definedName name="K4OD10">#REF!</definedName>
    <definedName name="K4OD11">#REF!</definedName>
    <definedName name="K4OD12">#REF!</definedName>
    <definedName name="K4OD13">#REF!</definedName>
    <definedName name="K4OD14">#REF!</definedName>
    <definedName name="K4OD15">#REF!</definedName>
    <definedName name="K4OD16">#REF!</definedName>
    <definedName name="K4OD17">#REF!</definedName>
    <definedName name="K4OD18">#REF!</definedName>
    <definedName name="K4OD19">#REF!</definedName>
    <definedName name="K4OD2">#REF!</definedName>
    <definedName name="K4OD20">#REF!</definedName>
    <definedName name="K4OD21">#REF!</definedName>
    <definedName name="K4OD22">#REF!</definedName>
    <definedName name="K4OD23">#REF!</definedName>
    <definedName name="K4OD24">#REF!</definedName>
    <definedName name="K4OD25">#REF!</definedName>
    <definedName name="K4OD3">#REF!</definedName>
    <definedName name="K4OD4">#REF!</definedName>
    <definedName name="K4OD5">#REF!</definedName>
    <definedName name="K4OD6">#REF!</definedName>
    <definedName name="K4OD7">#REF!</definedName>
    <definedName name="K4OD8">#REF!</definedName>
    <definedName name="K4OD9">#REF!</definedName>
    <definedName name="K5an1">#REF!</definedName>
    <definedName name="K5an10">#REF!</definedName>
    <definedName name="K5an11">#REF!</definedName>
    <definedName name="K5an12">#REF!</definedName>
    <definedName name="K5an13">#REF!</definedName>
    <definedName name="K5an14">#REF!</definedName>
    <definedName name="K5an15">#REF!</definedName>
    <definedName name="K5an16">#REF!</definedName>
    <definedName name="K5an17">#REF!</definedName>
    <definedName name="K5an18">#REF!</definedName>
    <definedName name="K5an19">#REF!</definedName>
    <definedName name="K5an2">#REF!</definedName>
    <definedName name="K5an20">#REF!</definedName>
    <definedName name="K5an21">#REF!</definedName>
    <definedName name="K5an22">#REF!</definedName>
    <definedName name="K5an23">#REF!</definedName>
    <definedName name="K5an24">#REF!</definedName>
    <definedName name="K5an25">#REF!</definedName>
    <definedName name="K5an3">#REF!</definedName>
    <definedName name="K5an4">#REF!</definedName>
    <definedName name="K5an5">#REF!</definedName>
    <definedName name="K5an6">#REF!</definedName>
    <definedName name="K5an7">#REF!</definedName>
    <definedName name="K5an8">#REF!</definedName>
    <definedName name="K5an9">#REF!</definedName>
    <definedName name="K5dug1">#REF!</definedName>
    <definedName name="K5dug10">#REF!</definedName>
    <definedName name="K5dug11">#REF!</definedName>
    <definedName name="K5dug12">#REF!</definedName>
    <definedName name="K5dug13">#REF!</definedName>
    <definedName name="K5dug14">#REF!</definedName>
    <definedName name="K5dug15">#REF!</definedName>
    <definedName name="K5dug16">#REF!</definedName>
    <definedName name="K5dug17">#REF!</definedName>
    <definedName name="K5dug18">#REF!</definedName>
    <definedName name="K5dug19">#REF!</definedName>
    <definedName name="K5dug2">#REF!</definedName>
    <definedName name="K5dug20">#REF!</definedName>
    <definedName name="K5dug21">#REF!</definedName>
    <definedName name="K5dug22">#REF!</definedName>
    <definedName name="K5dug23">#REF!</definedName>
    <definedName name="K5dug24">#REF!</definedName>
    <definedName name="K5dug25">#REF!</definedName>
    <definedName name="K5dug3">#REF!</definedName>
    <definedName name="K5dug4">#REF!</definedName>
    <definedName name="K5dug5">#REF!</definedName>
    <definedName name="K5dug6">#REF!</definedName>
    <definedName name="K5dug7">#REF!</definedName>
    <definedName name="K5dug8">#REF!</definedName>
    <definedName name="K5dug9">#REF!</definedName>
    <definedName name="K5kta1">#REF!</definedName>
    <definedName name="K5kta10">#REF!</definedName>
    <definedName name="K5kta11">#REF!</definedName>
    <definedName name="K5kta12">#REF!</definedName>
    <definedName name="K5kta13">#REF!</definedName>
    <definedName name="K5kta14">#REF!</definedName>
    <definedName name="K5kta15">#REF!</definedName>
    <definedName name="K5kta16">#REF!</definedName>
    <definedName name="K5kta17">#REF!</definedName>
    <definedName name="K5kta18">#REF!</definedName>
    <definedName name="K5kta19">#REF!</definedName>
    <definedName name="K5kta2">#REF!</definedName>
    <definedName name="K5kta20">#REF!</definedName>
    <definedName name="K5kta21">#REF!</definedName>
    <definedName name="K5kta22">#REF!</definedName>
    <definedName name="K5kta23">#REF!</definedName>
    <definedName name="K5kta24">#REF!</definedName>
    <definedName name="K5kta25">#REF!</definedName>
    <definedName name="K5kta3">#REF!</definedName>
    <definedName name="K5kta4">#REF!</definedName>
    <definedName name="K5kta5">#REF!</definedName>
    <definedName name="K5kta6">#REF!</definedName>
    <definedName name="K5kta7">#REF!</definedName>
    <definedName name="K5kta8">#REF!</definedName>
    <definedName name="K5kta9">#REF!</definedName>
    <definedName name="K5OD1">#REF!</definedName>
    <definedName name="K5OD10">#REF!</definedName>
    <definedName name="K5OD11">#REF!</definedName>
    <definedName name="K5OD12">#REF!</definedName>
    <definedName name="K5OD13">#REF!</definedName>
    <definedName name="K5OD14">#REF!</definedName>
    <definedName name="K5OD15">#REF!</definedName>
    <definedName name="K5OD16">#REF!</definedName>
    <definedName name="K5OD17">#REF!</definedName>
    <definedName name="K5OD18">#REF!</definedName>
    <definedName name="K5OD19">#REF!</definedName>
    <definedName name="K5OD2">#REF!</definedName>
    <definedName name="K5OD20">#REF!</definedName>
    <definedName name="K5OD21">#REF!</definedName>
    <definedName name="K5OD22">#REF!</definedName>
    <definedName name="K5OD23">#REF!</definedName>
    <definedName name="K5OD24">#REF!</definedName>
    <definedName name="K5OD25">#REF!</definedName>
    <definedName name="K5OD3">#REF!</definedName>
    <definedName name="K5OD4">#REF!</definedName>
    <definedName name="K5OD5">#REF!</definedName>
    <definedName name="K5OD6">#REF!</definedName>
    <definedName name="K5OD7">#REF!</definedName>
    <definedName name="K5OD8">#REF!</definedName>
    <definedName name="K5OD9">#REF!</definedName>
    <definedName name="_xlnm.Print_Titles" localSheetId="1">Zaposlenici!$A:$A</definedName>
  </definedNames>
  <calcPr calcId="162913"/>
</workbook>
</file>

<file path=xl/calcChain.xml><?xml version="1.0" encoding="utf-8"?>
<calcChain xmlns="http://schemas.openxmlformats.org/spreadsheetml/2006/main">
  <c r="B9" i="11" l="1"/>
  <c r="C9" i="11"/>
  <c r="D9" i="11"/>
  <c r="E9" i="11"/>
  <c r="F9" i="11"/>
  <c r="G9" i="11"/>
  <c r="H9" i="11"/>
  <c r="I9" i="11"/>
  <c r="J9" i="11"/>
  <c r="K9" i="11"/>
  <c r="L9" i="11"/>
  <c r="C6" i="11"/>
  <c r="D6" i="11"/>
  <c r="E6" i="11"/>
  <c r="F6" i="11"/>
  <c r="G6" i="11"/>
  <c r="H6" i="11"/>
  <c r="I6" i="11"/>
  <c r="J6" i="11"/>
  <c r="K6" i="11"/>
  <c r="L6" i="11"/>
  <c r="B6" i="11"/>
  <c r="B10" i="11" l="1"/>
  <c r="C31" i="33" l="1"/>
  <c r="C32" i="33"/>
  <c r="C33" i="33"/>
  <c r="C34" i="33"/>
  <c r="C30" i="33"/>
  <c r="C25" i="33"/>
  <c r="C26" i="33"/>
  <c r="C27" i="33"/>
  <c r="C28" i="33"/>
  <c r="C24" i="33"/>
  <c r="C19" i="33"/>
  <c r="C20" i="33"/>
  <c r="C21" i="33"/>
  <c r="C22" i="33"/>
  <c r="C18" i="33"/>
  <c r="A31" i="33"/>
  <c r="A32" i="33"/>
  <c r="A33" i="33"/>
  <c r="A34" i="33"/>
  <c r="A30" i="33"/>
  <c r="A25" i="33"/>
  <c r="A26" i="33"/>
  <c r="A27" i="33"/>
  <c r="A28" i="33"/>
  <c r="A23" i="33"/>
  <c r="A19" i="33"/>
  <c r="A20" i="33"/>
  <c r="A21" i="33"/>
  <c r="A22" i="33"/>
  <c r="A17" i="33"/>
  <c r="C3" i="33"/>
  <c r="B3" i="33"/>
  <c r="A29" i="33"/>
  <c r="A24" i="33"/>
  <c r="A18" i="33"/>
  <c r="E11" i="33"/>
  <c r="D26" i="33" l="1"/>
  <c r="D14" i="33"/>
  <c r="I10" i="11"/>
  <c r="J10" i="11"/>
  <c r="L10" i="11"/>
  <c r="D10" i="11"/>
  <c r="E10" i="11"/>
  <c r="H10" i="11"/>
  <c r="K10" i="11"/>
  <c r="G10" i="11"/>
  <c r="F10" i="11"/>
  <c r="B28" i="33"/>
  <c r="B22" i="33"/>
  <c r="B26" i="33"/>
  <c r="B30" i="33"/>
  <c r="C10" i="11"/>
  <c r="B18" i="33"/>
  <c r="B20" i="33"/>
  <c r="E26" i="33" l="1"/>
  <c r="E14" i="33"/>
  <c r="F14" i="33"/>
  <c r="D24" i="33"/>
  <c r="B24" i="33"/>
  <c r="D25" i="33"/>
  <c r="D28" i="33"/>
  <c r="D19" i="33"/>
  <c r="D27" i="33"/>
  <c r="D22" i="33"/>
  <c r="D21" i="33"/>
  <c r="B33" i="33"/>
  <c r="B32" i="33"/>
  <c r="B31" i="33"/>
  <c r="B34" i="33"/>
  <c r="B27" i="33"/>
  <c r="B25" i="33"/>
  <c r="B19" i="33"/>
  <c r="B21" i="33"/>
  <c r="E30" i="33" l="1"/>
  <c r="E24" i="33"/>
  <c r="G14" i="33"/>
  <c r="E19" i="33"/>
  <c r="E25" i="33"/>
  <c r="D31" i="33"/>
  <c r="E28" i="33"/>
  <c r="D33" i="33"/>
  <c r="E33" i="33" s="1"/>
  <c r="E34" i="33"/>
  <c r="D32" i="33"/>
  <c r="D30" i="33"/>
  <c r="E21" i="33"/>
  <c r="E32" i="33"/>
  <c r="E22" i="33"/>
  <c r="D34" i="33"/>
  <c r="D18" i="33"/>
  <c r="D20" i="33"/>
  <c r="B16" i="33"/>
  <c r="E20" i="33" l="1"/>
  <c r="E31" i="33"/>
  <c r="E18" i="33"/>
  <c r="H14" i="33"/>
  <c r="F25" i="33"/>
  <c r="F20" i="33"/>
  <c r="F31" i="33"/>
  <c r="F22" i="33"/>
  <c r="F30" i="33"/>
  <c r="F26" i="33"/>
  <c r="F33" i="33"/>
  <c r="F19" i="33"/>
  <c r="F24" i="33"/>
  <c r="F28" i="33"/>
  <c r="F21" i="33"/>
  <c r="E27" i="33"/>
  <c r="F34" i="33"/>
  <c r="F32" i="33"/>
  <c r="D16" i="33"/>
  <c r="F27" i="33" l="1"/>
  <c r="I14" i="33"/>
  <c r="G31" i="33"/>
  <c r="G25" i="33"/>
  <c r="G27" i="33"/>
  <c r="G33" i="33"/>
  <c r="G30" i="33"/>
  <c r="G26" i="33"/>
  <c r="G22" i="33"/>
  <c r="G24" i="33"/>
  <c r="G19" i="33"/>
  <c r="F18" i="33"/>
  <c r="G21" i="33"/>
  <c r="G28" i="33"/>
  <c r="G34" i="33"/>
  <c r="E16" i="33"/>
  <c r="G20" i="33" l="1"/>
  <c r="G18" i="33"/>
  <c r="H30" i="33"/>
  <c r="J14" i="33"/>
  <c r="H31" i="33"/>
  <c r="H33" i="33"/>
  <c r="H21" i="33"/>
  <c r="H28" i="33"/>
  <c r="H27" i="33"/>
  <c r="H20" i="33"/>
  <c r="H19" i="33"/>
  <c r="H22" i="33"/>
  <c r="H25" i="33"/>
  <c r="H26" i="33"/>
  <c r="H24" i="33"/>
  <c r="H18" i="33"/>
  <c r="I31" i="33"/>
  <c r="H34" i="33"/>
  <c r="G32" i="33"/>
  <c r="F16" i="33"/>
  <c r="I21" i="33"/>
  <c r="I28" i="33" l="1"/>
  <c r="I27" i="33"/>
  <c r="H32" i="33"/>
  <c r="H16" i="33" s="1"/>
  <c r="K14" i="33"/>
  <c r="I24" i="33"/>
  <c r="I18" i="33"/>
  <c r="I30" i="33"/>
  <c r="I33" i="33"/>
  <c r="I26" i="33"/>
  <c r="I34" i="33"/>
  <c r="I19" i="33"/>
  <c r="I25" i="33"/>
  <c r="I22" i="33"/>
  <c r="I20" i="33"/>
  <c r="G16" i="33"/>
  <c r="J28" i="33"/>
  <c r="J34" i="33"/>
  <c r="J21" i="33"/>
  <c r="J27" i="33"/>
  <c r="I32" i="33" l="1"/>
  <c r="L14" i="33"/>
  <c r="J19" i="33"/>
  <c r="J25" i="33"/>
  <c r="J22" i="33"/>
  <c r="J20" i="33"/>
  <c r="J18" i="33"/>
  <c r="J30" i="33"/>
  <c r="J31" i="33"/>
  <c r="J33" i="33"/>
  <c r="J26" i="33"/>
  <c r="J24" i="33"/>
  <c r="J32" i="33"/>
  <c r="K19" i="33" l="1"/>
  <c r="K32" i="33"/>
  <c r="M14" i="33"/>
  <c r="I16" i="33"/>
  <c r="K28" i="33"/>
  <c r="K31" i="33"/>
  <c r="K22" i="33"/>
  <c r="K24" i="33"/>
  <c r="K26" i="33"/>
  <c r="K20" i="33"/>
  <c r="K30" i="33"/>
  <c r="K33" i="33"/>
  <c r="K18" i="33"/>
  <c r="K25" i="33"/>
  <c r="K27" i="33"/>
  <c r="K21" i="33"/>
  <c r="K34" i="33"/>
  <c r="L28" i="33"/>
  <c r="J16" i="33"/>
  <c r="L27" i="33"/>
  <c r="L34" i="33" l="1"/>
  <c r="N14" i="33"/>
  <c r="L21" i="33"/>
  <c r="L30" i="33"/>
  <c r="L32" i="33"/>
  <c r="L24" i="33"/>
  <c r="L22" i="33"/>
  <c r="L20" i="33"/>
  <c r="L25" i="33"/>
  <c r="L31" i="33"/>
  <c r="L33" i="33"/>
  <c r="L19" i="33"/>
  <c r="L26" i="33"/>
  <c r="L18" i="33"/>
  <c r="M27" i="33"/>
  <c r="K16" i="33"/>
  <c r="M21" i="33"/>
  <c r="O14" i="33" l="1"/>
  <c r="M32" i="33"/>
  <c r="M31" i="33"/>
  <c r="M19" i="33"/>
  <c r="M26" i="33"/>
  <c r="M20" i="33"/>
  <c r="M28" i="33"/>
  <c r="M24" i="33"/>
  <c r="M34" i="33"/>
  <c r="M33" i="33"/>
  <c r="M22" i="33"/>
  <c r="M25" i="33"/>
  <c r="M18" i="33"/>
  <c r="N27" i="33"/>
  <c r="L16" i="33"/>
  <c r="P14" i="33" l="1"/>
  <c r="N21" i="33"/>
  <c r="N32" i="33"/>
  <c r="N31" i="33"/>
  <c r="N19" i="33"/>
  <c r="N26" i="33"/>
  <c r="N24" i="33"/>
  <c r="N28" i="33"/>
  <c r="N20" i="33"/>
  <c r="N25" i="33"/>
  <c r="N34" i="33"/>
  <c r="N33" i="33"/>
  <c r="N22" i="33"/>
  <c r="N18" i="33"/>
  <c r="M30" i="33"/>
  <c r="O21" i="33"/>
  <c r="Q14" i="33" l="1"/>
  <c r="O34" i="33"/>
  <c r="O22" i="33"/>
  <c r="O19" i="33"/>
  <c r="O27" i="33"/>
  <c r="O20" i="33"/>
  <c r="O32" i="33"/>
  <c r="O33" i="33"/>
  <c r="O31" i="33"/>
  <c r="O18" i="33"/>
  <c r="O25" i="33"/>
  <c r="O26" i="33"/>
  <c r="O28" i="33"/>
  <c r="N30" i="33"/>
  <c r="M16" i="33"/>
  <c r="R14" i="33" l="1"/>
  <c r="N16" i="33"/>
  <c r="P34" i="33"/>
  <c r="P32" i="33"/>
  <c r="P27" i="33"/>
  <c r="P26" i="33"/>
  <c r="P33" i="33"/>
  <c r="P31" i="33"/>
  <c r="P20" i="33"/>
  <c r="P18" i="33"/>
  <c r="P28" i="33"/>
  <c r="P22" i="33"/>
  <c r="P19" i="33"/>
  <c r="P25" i="33"/>
  <c r="O30" i="33"/>
  <c r="O24" i="33"/>
  <c r="P21" i="33"/>
  <c r="O16" i="33" l="1"/>
  <c r="P30" i="33"/>
  <c r="P24" i="33"/>
  <c r="Q33" i="33"/>
  <c r="Q32" i="33"/>
  <c r="Q22" i="33"/>
  <c r="Q18" i="33"/>
  <c r="Q28" i="33"/>
  <c r="Q34" i="33"/>
  <c r="Q31" i="33"/>
  <c r="Q19" i="33"/>
  <c r="Q20" i="33"/>
  <c r="Q25" i="33"/>
  <c r="Q27" i="33"/>
  <c r="Q26" i="33"/>
  <c r="Q21" i="33"/>
  <c r="P16" i="33" l="1"/>
  <c r="R21" i="33"/>
  <c r="R34" i="33"/>
  <c r="R19" i="33"/>
  <c r="R18" i="33"/>
  <c r="R22" i="33"/>
  <c r="R32" i="33"/>
  <c r="R33" i="33"/>
  <c r="R31" i="33"/>
  <c r="R25" i="33"/>
  <c r="R20" i="33"/>
  <c r="R28" i="33"/>
  <c r="R26" i="33"/>
  <c r="R27" i="33"/>
  <c r="Q30" i="33"/>
  <c r="Q24" i="33"/>
  <c r="Q16" i="33" l="1"/>
  <c r="R24" i="33"/>
  <c r="R30" i="33"/>
  <c r="R16" i="33" l="1"/>
  <c r="S24" i="33" l="1"/>
  <c r="S18" i="33"/>
  <c r="S22" i="33"/>
  <c r="S30" i="33"/>
  <c r="S31" i="33"/>
  <c r="S20" i="33"/>
  <c r="S19" i="33"/>
  <c r="S33" i="33"/>
  <c r="S32" i="33"/>
  <c r="S34" i="33"/>
  <c r="S28" i="33"/>
  <c r="S25" i="33"/>
  <c r="S21" i="33"/>
  <c r="S27" i="33"/>
  <c r="S26" i="33"/>
</calcChain>
</file>

<file path=xl/sharedStrings.xml><?xml version="1.0" encoding="utf-8"?>
<sst xmlns="http://schemas.openxmlformats.org/spreadsheetml/2006/main" count="61" uniqueCount="56">
  <si>
    <t>Dugotrajna imovina</t>
  </si>
  <si>
    <t>Nabavna vrijednost</t>
  </si>
  <si>
    <t>Stopa amortizacije</t>
  </si>
  <si>
    <t>Ostatak vrijednosti</t>
  </si>
  <si>
    <t>Primitak potpore</t>
  </si>
  <si>
    <t>%</t>
  </si>
  <si>
    <t>Economic life of the project:</t>
  </si>
  <si>
    <t>Prethodna godina</t>
  </si>
  <si>
    <t>UPUTE:</t>
  </si>
  <si>
    <t xml:space="preserve">Stavka </t>
  </si>
  <si>
    <t>Mjesec</t>
  </si>
  <si>
    <t>Godina</t>
  </si>
  <si>
    <t>Novo kupljena imovina</t>
  </si>
  <si>
    <t>Ukupno (razgraničena potpora po godinama)</t>
  </si>
  <si>
    <t>Kalkulacija odgođeno priznavanja IPARD potpore</t>
  </si>
  <si>
    <t>SAKRIVEN LIST!!!</t>
  </si>
  <si>
    <t>Broj stalno zaposlenih</t>
  </si>
  <si>
    <t>Broj privremeno zaposlenih</t>
  </si>
  <si>
    <t>UPUTE ZA IZRAČUN BROJA ZAPOSLENIKA ISKAZANOG U EKVIVALENTU PUNE ZAPOSLENOSTI (FTE= Full-time equivalent)</t>
  </si>
  <si>
    <t>Primjer izračuna broja zaposlenih (FTE), br. 1:</t>
  </si>
  <si>
    <t>(2 x 1)</t>
  </si>
  <si>
    <t>=2</t>
  </si>
  <si>
    <t xml:space="preserve">3 osobe rade svaka po 1.000 sati godišnje     </t>
  </si>
  <si>
    <t>=1,44</t>
  </si>
  <si>
    <t xml:space="preserve">Broj zaposlenih iskazan kao ekvivalent pune zaposlenosti   </t>
  </si>
  <si>
    <t>=3,44</t>
  </si>
  <si>
    <t xml:space="preserve">Broj zaposlenih zaokružen na cijeli broj                </t>
  </si>
  <si>
    <t>=3</t>
  </si>
  <si>
    <t>Primjer izračuna broja zaposlenih (FTE), br. 2:</t>
  </si>
  <si>
    <t>1 osoba radi 500 sati godišnje</t>
  </si>
  <si>
    <t>(1 x 0,24)</t>
  </si>
  <si>
    <t>=0,24</t>
  </si>
  <si>
    <t>1 osoba radi 1000 sati godišnje</t>
  </si>
  <si>
    <t>(1 x 0,48)</t>
  </si>
  <si>
    <t>=0,48</t>
  </si>
  <si>
    <t>1 osoba radi 1700 sati godišnje</t>
  </si>
  <si>
    <t>=4</t>
  </si>
  <si>
    <t>Rezultat izračuna broja zaposlenika zaokružuje se na cijeli broj. Vrijednosti do 0,5 zaokružuju se na manji broj, a vrijednosti iznad 0,5 (uključujući i 0,5) zaokružuju se na veći broj.</t>
  </si>
  <si>
    <t>* ispunite tablicu u skladu s planom zapošljavanja i prosječnim bruto plaćama; prilikom planiranja troška zaposlenih vodite računa o propisanom iznosu minimalne plaće</t>
  </si>
  <si>
    <t>REFERENTNA GODINA</t>
  </si>
  <si>
    <t>(3 x 0,48)</t>
  </si>
  <si>
    <t>(1 x 0,81)</t>
  </si>
  <si>
    <t>=0,81</t>
  </si>
  <si>
    <t>=3,53</t>
  </si>
  <si>
    <t xml:space="preserve">2 osobe rade puno radno vrijeme cijelu godinu (2088 sati)  </t>
  </si>
  <si>
    <r>
      <rPr>
        <b/>
        <sz val="10.5"/>
        <color theme="1"/>
        <rFont val="Calibri"/>
        <family val="2"/>
        <charset val="238"/>
        <scheme val="minor"/>
      </rPr>
      <t>Broj zaposlenih (FTE) se izračunava prema sljedećoj formuli:</t>
    </r>
    <r>
      <rPr>
        <sz val="10.5"/>
        <color theme="1"/>
        <rFont val="Calibri"/>
        <family val="2"/>
        <charset val="238"/>
        <scheme val="minor"/>
      </rPr>
      <t xml:space="preserve">
Broj zaposlenih (FTE) = broj osoba × udio godišnjeg rada na razini jednog zaposlenika 
</t>
    </r>
    <r>
      <rPr>
        <b/>
        <sz val="10.5"/>
        <color theme="1"/>
        <rFont val="Calibri"/>
        <family val="2"/>
        <charset val="238"/>
        <scheme val="minor"/>
      </rPr>
      <t>Udio godišnjeg rada izračunava se prema sljedećoj formuli:</t>
    </r>
    <r>
      <rPr>
        <sz val="10.5"/>
        <color theme="1"/>
        <rFont val="Calibri"/>
        <family val="2"/>
        <charset val="238"/>
        <scheme val="minor"/>
      </rPr>
      <t xml:space="preserve">
Udio godišnjeg rada = ostvaren broj radnih sati godišnje / ukupan godišnji fond sati
Ukupan godišnji fond sati iznosi 2088. Ako je ostvaren broj radnih sati manji od navedenog, isti se izračunava na način da se ostvaren broj radnih sati podijeli sa ukupnim godišnjim fondom sati (2088). 
</t>
    </r>
    <r>
      <rPr>
        <b/>
        <sz val="10.5"/>
        <color theme="1"/>
        <rFont val="Calibri"/>
        <family val="2"/>
        <charset val="238"/>
        <scheme val="minor"/>
      </rPr>
      <t xml:space="preserve">Primjer izračuna udjela godišnjeg rada: </t>
    </r>
    <r>
      <rPr>
        <sz val="10.5"/>
        <color theme="1"/>
        <rFont val="Calibri"/>
        <family val="2"/>
        <charset val="238"/>
        <scheme val="minor"/>
      </rPr>
      <t xml:space="preserve">
1 osoba radi 1000 sati godišnje
1000 sati / 2088 sati =  0,48      </t>
    </r>
  </si>
  <si>
    <t xml:space="preserve">*povećanje broja zaposlenih prihvatljivo je jedino ako se radi o novom zapošljavanju, a ne i preraspodjeli unutar poduzeća. Za svako novo radno mjesto planirano u radnom listu „Zaposlenici“, potrebno je priložiti specifikaciju koja sadrži naziv radnog mjesta, uvjete i opis posla. </t>
  </si>
  <si>
    <r>
      <t xml:space="preserve">* Projektom korisnik mora očuvati postojeća/stvoriti nova radna mjesta u razdoblju unutar 24 mjeseca od datuma podnošenja Zahtjeva za isplatu na način da se uspoređuje broj zaposlenih u referentnoj godini sa brojem zaposlenih iz godine koja prethodi prijavi na natječaj </t>
    </r>
    <r>
      <rPr>
        <b/>
        <i/>
        <sz val="10.5"/>
        <color rgb="FFFF0000"/>
        <rFont val="Calibri"/>
        <family val="2"/>
        <scheme val="minor"/>
      </rPr>
      <t>(upisati koja</t>
    </r>
    <r>
      <rPr>
        <b/>
        <i/>
        <sz val="10.5"/>
        <color theme="1"/>
        <rFont val="Calibri"/>
        <family val="2"/>
        <charset val="238"/>
        <scheme val="minor"/>
      </rPr>
      <t xml:space="preserve">). Ako korisnik nije imao zaposlenih u godini koja prethodi prijavi natječaj,u navedenom periodu mora stvoriti najmanje jedno mjesto temeljem sati rada odnosno godišnjih jedinica rad. </t>
    </r>
  </si>
  <si>
    <t>*prikazani broj zaposlenika se izražava temeljem sati rada odnosno godišnjih jedinica rada. Svatko tko je radio puno radno vrijeme u poduzeću tijekom cijele referentne godine, računa se kao jedna jedinica. Zaposlenici koji rade na pola radnog vremena, sezonski radnici i oni koji nisu radili cijelu godinu smatraju se dijelom jedne jedinice. Planirani broj radnih mjesta korisnik je dužan zadržati najmanje 5 godina od konačne isplate potpore.</t>
  </si>
  <si>
    <t>Udio godišnjih sati (prosjek)</t>
  </si>
  <si>
    <t>Broj FTE (stalno zaposleni)</t>
  </si>
  <si>
    <t>Zaposlenici (FTE)</t>
  </si>
  <si>
    <t>Ukupni broj - 2088h = 1</t>
  </si>
  <si>
    <t>UKUPAN BROJ ZAPOSLENIH (FTE)</t>
  </si>
  <si>
    <t>Broj FTE (privremeno zaposleni)</t>
  </si>
  <si>
    <t>* broj zaposlenih mora biti usklađen s Potvrdama HZMO ilI GFI-POD za prethodnu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</si>
</sst>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k_n_-;\-* #,##0.00\ _k_n_-;_-* &quot;-&quot;??\ _k_n_-;_-@_-"/>
  </numFmts>
  <fonts count="49" x14ac:knownFonts="1">
    <font>
      <sz val="10"/>
      <name val="Arial"/>
      <charset val="238"/>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family val="2"/>
      <charset val="238"/>
    </font>
    <font>
      <sz val="10"/>
      <name val="Arial"/>
      <family val="2"/>
      <charset val="238"/>
    </font>
    <font>
      <sz val="8"/>
      <name val="Arial"/>
      <family val="2"/>
      <charset val="238"/>
    </font>
    <font>
      <sz val="11"/>
      <color indexed="17"/>
      <name val="Calibri"/>
      <family val="2"/>
      <charset val="238"/>
    </font>
    <font>
      <u/>
      <sz val="10"/>
      <color indexed="12"/>
      <name val="Arial"/>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1"/>
      <color indexed="9"/>
      <name val="Calibri"/>
      <family val="2"/>
      <charset val="238"/>
    </font>
    <font>
      <b/>
      <sz val="11"/>
      <color indexed="52"/>
      <name val="Calibri"/>
      <family val="2"/>
      <charset val="238"/>
    </font>
    <font>
      <sz val="11"/>
      <color indexed="20"/>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9"/>
      <name val="Calibri"/>
      <family val="2"/>
      <charset val="238"/>
    </font>
    <font>
      <i/>
      <sz val="11"/>
      <color indexed="23"/>
      <name val="Calibri"/>
      <family val="2"/>
      <charset val="238"/>
    </font>
    <font>
      <b/>
      <sz val="11"/>
      <color indexed="8"/>
      <name val="Calibri"/>
      <family val="2"/>
      <charset val="238"/>
    </font>
    <font>
      <sz val="11"/>
      <color indexed="62"/>
      <name val="Calibri"/>
      <family val="2"/>
      <charset val="238"/>
    </font>
    <font>
      <sz val="10"/>
      <name val="Arial"/>
      <family val="2"/>
      <charset val="238"/>
    </font>
    <font>
      <sz val="11"/>
      <color theme="1"/>
      <name val="Calibri"/>
      <family val="2"/>
      <charset val="238"/>
      <scheme val="minor"/>
    </font>
    <font>
      <sz val="10"/>
      <name val="Calibri"/>
      <family val="2"/>
      <charset val="238"/>
    </font>
    <font>
      <sz val="8"/>
      <name val="Calibri"/>
      <family val="2"/>
      <charset val="238"/>
    </font>
    <font>
      <b/>
      <sz val="10"/>
      <name val="Calibri"/>
      <family val="2"/>
      <charset val="238"/>
    </font>
    <font>
      <b/>
      <i/>
      <sz val="10"/>
      <name val="Calibri"/>
      <family val="2"/>
      <charset val="238"/>
    </font>
    <font>
      <i/>
      <sz val="10"/>
      <name val="Calibri"/>
      <family val="2"/>
      <charset val="238"/>
    </font>
    <font>
      <b/>
      <i/>
      <sz val="9"/>
      <name val="Calibri"/>
      <family val="2"/>
      <charset val="238"/>
    </font>
    <font>
      <b/>
      <i/>
      <sz val="11"/>
      <name val="Calibri"/>
      <family val="2"/>
      <charset val="238"/>
    </font>
    <font>
      <i/>
      <sz val="10.5"/>
      <name val="Calibri"/>
      <family val="2"/>
      <charset val="238"/>
    </font>
    <font>
      <b/>
      <i/>
      <sz val="12"/>
      <name val="Calibri"/>
      <family val="2"/>
      <charset val="238"/>
    </font>
    <font>
      <b/>
      <i/>
      <sz val="16"/>
      <name val="Calibri"/>
      <family val="2"/>
      <charset val="238"/>
    </font>
    <font>
      <b/>
      <sz val="16"/>
      <name val="Calibri"/>
      <family val="2"/>
      <charset val="238"/>
    </font>
    <font>
      <b/>
      <sz val="8"/>
      <name val="Calibri"/>
      <family val="2"/>
      <charset val="238"/>
    </font>
    <font>
      <sz val="9"/>
      <name val="Calibri"/>
      <family val="2"/>
      <charset val="238"/>
    </font>
    <font>
      <b/>
      <sz val="16"/>
      <color rgb="FFFF0000"/>
      <name val="Calibri"/>
      <family val="2"/>
      <charset val="238"/>
    </font>
    <font>
      <b/>
      <sz val="7"/>
      <name val="Calibri"/>
      <family val="2"/>
      <charset val="238"/>
    </font>
    <font>
      <sz val="10"/>
      <name val="Arial"/>
      <family val="2"/>
    </font>
    <font>
      <i/>
      <sz val="10.5"/>
      <color theme="1"/>
      <name val="Calibri"/>
      <family val="2"/>
      <charset val="238"/>
    </font>
    <font>
      <b/>
      <i/>
      <sz val="10.5"/>
      <color theme="1"/>
      <name val="Calibri"/>
      <family val="2"/>
      <charset val="238"/>
      <scheme val="minor"/>
    </font>
    <font>
      <b/>
      <sz val="10.5"/>
      <color theme="1"/>
      <name val="Calibri"/>
      <family val="2"/>
      <charset val="238"/>
      <scheme val="minor"/>
    </font>
    <font>
      <sz val="10.5"/>
      <color theme="1"/>
      <name val="Calibri"/>
      <family val="2"/>
      <charset val="238"/>
      <scheme val="minor"/>
    </font>
    <font>
      <b/>
      <u/>
      <sz val="12"/>
      <color theme="1"/>
      <name val="Calibri"/>
      <family val="2"/>
      <charset val="238"/>
      <scheme val="minor"/>
    </font>
    <font>
      <i/>
      <sz val="10.5"/>
      <color theme="1"/>
      <name val="Calibri"/>
      <family val="2"/>
      <charset val="238"/>
      <scheme val="minor"/>
    </font>
    <font>
      <b/>
      <i/>
      <sz val="10.5"/>
      <color rgb="FFFF000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theme="0"/>
        <bgColor indexed="64"/>
      </patternFill>
    </fill>
    <fill>
      <patternFill patternType="solid">
        <fgColor rgb="FFD6D6D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rgb="FFFFFFCC"/>
        <bgColor indexed="64"/>
      </patternFill>
    </fill>
  </fills>
  <borders count="22">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s>
  <cellStyleXfs count="91">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4" fillId="3" borderId="0" applyNumberFormat="0" applyBorder="0" applyAlignment="0" applyProtection="0"/>
    <xf numFmtId="0" fontId="4" fillId="20" borderId="1" applyNumberFormat="0" applyFont="0" applyAlignment="0" applyProtection="0"/>
    <xf numFmtId="0" fontId="4" fillId="20" borderId="1" applyNumberFormat="0" applyFont="0" applyAlignment="0" applyProtection="0"/>
    <xf numFmtId="0" fontId="13" fillId="21" borderId="2" applyNumberFormat="0" applyAlignment="0" applyProtection="0"/>
    <xf numFmtId="0" fontId="20" fillId="22" borderId="3" applyNumberFormat="0" applyAlignment="0" applyProtection="0"/>
    <xf numFmtId="164" fontId="5"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7" fillId="4" borderId="0" applyNumberFormat="0" applyBorder="0" applyAlignment="0" applyProtection="0"/>
    <xf numFmtId="0" fontId="7" fillId="4" borderId="0" applyNumberFormat="0" applyBorder="0" applyAlignment="0" applyProtection="0"/>
    <xf numFmtId="0" fontId="21"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8" fillId="0" borderId="0" applyNumberFormat="0" applyFill="0" applyBorder="0" applyAlignment="0" applyProtection="0">
      <alignment vertical="top"/>
      <protection locked="0"/>
    </xf>
    <xf numFmtId="0" fontId="23" fillId="7" borderId="2" applyNumberFormat="0" applyAlignment="0" applyProtection="0"/>
    <xf numFmtId="0" fontId="9" fillId="21" borderId="7" applyNumberFormat="0" applyAlignment="0" applyProtection="0"/>
    <xf numFmtId="0" fontId="9" fillId="21" borderId="7" applyNumberFormat="0" applyAlignment="0" applyProtection="0"/>
    <xf numFmtId="0" fontId="19" fillId="0" borderId="8"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8" fillId="23" borderId="0" applyNumberFormat="0" applyBorder="0" applyAlignment="0" applyProtection="0"/>
    <xf numFmtId="0" fontId="4" fillId="0" borderId="0"/>
    <xf numFmtId="0" fontId="25" fillId="0" borderId="0"/>
    <xf numFmtId="0" fontId="4" fillId="24" borderId="0"/>
    <xf numFmtId="0" fontId="4" fillId="27" borderId="0"/>
    <xf numFmtId="0" fontId="3" fillId="0" borderId="0"/>
    <xf numFmtId="0" fontId="5" fillId="0" borderId="0"/>
    <xf numFmtId="0" fontId="4" fillId="0" borderId="0"/>
    <xf numFmtId="0" fontId="4" fillId="0" borderId="0"/>
    <xf numFmtId="0" fontId="25" fillId="0" borderId="0"/>
    <xf numFmtId="0" fontId="4" fillId="0" borderId="0"/>
    <xf numFmtId="0" fontId="4" fillId="24" borderId="0"/>
    <xf numFmtId="0" fontId="4" fillId="24" borderId="0"/>
    <xf numFmtId="0" fontId="4" fillId="24" borderId="0"/>
    <xf numFmtId="0" fontId="4" fillId="24" borderId="0"/>
    <xf numFmtId="0" fontId="4" fillId="24" borderId="0"/>
    <xf numFmtId="0" fontId="24" fillId="24" borderId="0"/>
    <xf numFmtId="0" fontId="4" fillId="24" borderId="0"/>
    <xf numFmtId="0" fontId="4" fillId="0" borderId="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2" fillId="0" borderId="9" applyNumberFormat="0" applyFill="0" applyAlignment="0" applyProtection="0"/>
    <xf numFmtId="164" fontId="4" fillId="0" borderId="0" applyFont="0" applyFill="0" applyBorder="0" applyAlignment="0" applyProtection="0"/>
    <xf numFmtId="164" fontId="4"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 fillId="0" borderId="0"/>
    <xf numFmtId="0" fontId="41" fillId="0" borderId="0"/>
    <xf numFmtId="0" fontId="3" fillId="0" borderId="0"/>
    <xf numFmtId="0" fontId="2" fillId="0" borderId="0"/>
  </cellStyleXfs>
  <cellXfs count="88">
    <xf numFmtId="0" fontId="0" fillId="0" borderId="0" xfId="0"/>
    <xf numFmtId="0" fontId="26" fillId="0" borderId="0" xfId="0" applyFont="1" applyFill="1" applyProtection="1">
      <protection locked="0"/>
    </xf>
    <xf numFmtId="0" fontId="26" fillId="0" borderId="0" xfId="0" applyFont="1" applyFill="1" applyProtection="1">
      <protection hidden="1"/>
    </xf>
    <xf numFmtId="4" fontId="26" fillId="0" borderId="0" xfId="0" applyNumberFormat="1" applyFont="1" applyFill="1" applyProtection="1">
      <protection hidden="1"/>
    </xf>
    <xf numFmtId="0" fontId="28" fillId="0" borderId="0" xfId="0" applyFont="1" applyFill="1" applyBorder="1" applyAlignment="1" applyProtection="1">
      <alignment wrapText="1"/>
      <protection hidden="1"/>
    </xf>
    <xf numFmtId="0" fontId="26" fillId="31" borderId="0" xfId="0" applyFont="1" applyFill="1" applyProtection="1">
      <protection hidden="1"/>
    </xf>
    <xf numFmtId="0" fontId="28" fillId="30" borderId="10" xfId="0" applyFont="1" applyFill="1" applyBorder="1" applyAlignment="1" applyProtection="1">
      <alignment horizontal="center" vertical="center" wrapText="1"/>
      <protection hidden="1"/>
    </xf>
    <xf numFmtId="0" fontId="38" fillId="0" borderId="0" xfId="0" applyFont="1" applyFill="1" applyProtection="1">
      <protection locked="0"/>
    </xf>
    <xf numFmtId="1" fontId="26" fillId="0" borderId="10" xfId="0" applyNumberFormat="1" applyFont="1" applyFill="1" applyBorder="1" applyAlignment="1" applyProtection="1">
      <alignment vertical="center"/>
      <protection locked="0"/>
    </xf>
    <xf numFmtId="4" fontId="26" fillId="0" borderId="10" xfId="0" applyNumberFormat="1" applyFont="1" applyFill="1" applyBorder="1" applyAlignment="1" applyProtection="1">
      <alignment vertical="center"/>
      <protection locked="0"/>
    </xf>
    <xf numFmtId="0" fontId="26" fillId="0" borderId="0" xfId="0" applyFont="1" applyFill="1" applyBorder="1" applyProtection="1">
      <protection hidden="1"/>
    </xf>
    <xf numFmtId="0" fontId="26" fillId="31" borderId="0" xfId="0" applyFont="1" applyFill="1" applyBorder="1" applyProtection="1">
      <protection hidden="1"/>
    </xf>
    <xf numFmtId="0" fontId="26" fillId="25" borderId="0" xfId="0" applyFont="1" applyFill="1" applyBorder="1" applyProtection="1">
      <protection hidden="1"/>
    </xf>
    <xf numFmtId="0" fontId="29" fillId="0" borderId="0" xfId="0" applyFont="1" applyFill="1" applyBorder="1" applyAlignment="1" applyProtection="1">
      <alignment wrapText="1"/>
      <protection hidden="1"/>
    </xf>
    <xf numFmtId="3" fontId="26" fillId="0" borderId="0" xfId="0" applyNumberFormat="1" applyFont="1" applyFill="1" applyBorder="1" applyProtection="1">
      <protection hidden="1"/>
    </xf>
    <xf numFmtId="0" fontId="28" fillId="0" borderId="0" xfId="0" applyFont="1" applyFill="1" applyBorder="1" applyAlignment="1" applyProtection="1">
      <protection hidden="1"/>
    </xf>
    <xf numFmtId="0" fontId="28" fillId="0" borderId="0" xfId="0" applyFont="1" applyFill="1" applyBorder="1" applyAlignment="1" applyProtection="1">
      <alignment horizontal="center" wrapText="1"/>
      <protection hidden="1"/>
    </xf>
    <xf numFmtId="4" fontId="26" fillId="0" borderId="0" xfId="0" applyNumberFormat="1" applyFont="1" applyFill="1" applyBorder="1" applyAlignment="1" applyProtection="1">
      <alignment wrapText="1"/>
      <protection hidden="1"/>
    </xf>
    <xf numFmtId="0" fontId="28" fillId="0" borderId="0" xfId="0" applyFont="1" applyFill="1" applyBorder="1" applyAlignment="1" applyProtection="1">
      <alignment horizontal="left" wrapText="1"/>
      <protection hidden="1"/>
    </xf>
    <xf numFmtId="0" fontId="28" fillId="0" borderId="0" xfId="0" applyFont="1" applyFill="1" applyBorder="1" applyAlignment="1" applyProtection="1">
      <alignment horizontal="left"/>
      <protection hidden="1"/>
    </xf>
    <xf numFmtId="3" fontId="28" fillId="0" borderId="0" xfId="0" applyNumberFormat="1" applyFont="1" applyFill="1" applyBorder="1" applyAlignment="1" applyProtection="1">
      <alignment wrapText="1"/>
      <protection hidden="1"/>
    </xf>
    <xf numFmtId="4" fontId="28" fillId="0" borderId="0" xfId="0" applyNumberFormat="1" applyFont="1" applyFill="1" applyBorder="1" applyAlignment="1" applyProtection="1">
      <alignment horizontal="center" wrapText="1"/>
      <protection hidden="1"/>
    </xf>
    <xf numFmtId="10" fontId="28" fillId="0" borderId="0" xfId="0" applyNumberFormat="1" applyFont="1" applyFill="1" applyBorder="1" applyAlignment="1" applyProtection="1">
      <alignment wrapText="1"/>
      <protection hidden="1"/>
    </xf>
    <xf numFmtId="0" fontId="28" fillId="25" borderId="0" xfId="0" applyFont="1" applyFill="1" applyBorder="1" applyAlignment="1" applyProtection="1">
      <alignment wrapText="1"/>
      <protection hidden="1"/>
    </xf>
    <xf numFmtId="0" fontId="26" fillId="25" borderId="0" xfId="0" applyFont="1" applyFill="1" applyProtection="1">
      <protection hidden="1"/>
    </xf>
    <xf numFmtId="4" fontId="26" fillId="0" borderId="10" xfId="0" applyNumberFormat="1" applyFont="1" applyFill="1" applyBorder="1" applyProtection="1">
      <protection hidden="1"/>
    </xf>
    <xf numFmtId="4" fontId="29" fillId="0" borderId="13" xfId="0" applyNumberFormat="1" applyFont="1" applyFill="1" applyBorder="1" applyAlignment="1" applyProtection="1">
      <alignment wrapText="1"/>
      <protection hidden="1"/>
    </xf>
    <xf numFmtId="4" fontId="26" fillId="0" borderId="16" xfId="0" applyNumberFormat="1" applyFont="1" applyFill="1" applyBorder="1" applyProtection="1">
      <protection hidden="1"/>
    </xf>
    <xf numFmtId="4" fontId="26" fillId="0" borderId="0" xfId="0" applyNumberFormat="1" applyFont="1" applyFill="1" applyBorder="1" applyProtection="1">
      <protection hidden="1"/>
    </xf>
    <xf numFmtId="4" fontId="38" fillId="0" borderId="0" xfId="0" applyNumberFormat="1" applyFont="1" applyFill="1" applyBorder="1" applyProtection="1">
      <protection hidden="1"/>
    </xf>
    <xf numFmtId="0" fontId="28" fillId="30" borderId="0" xfId="0" applyFont="1" applyFill="1" applyBorder="1" applyAlignment="1" applyProtection="1">
      <protection hidden="1"/>
    </xf>
    <xf numFmtId="0" fontId="28" fillId="30" borderId="0" xfId="0" applyFont="1" applyFill="1" applyBorder="1" applyAlignment="1" applyProtection="1">
      <alignment horizontal="center" wrapText="1"/>
      <protection hidden="1"/>
    </xf>
    <xf numFmtId="0" fontId="28" fillId="30" borderId="0" xfId="0" applyFont="1" applyFill="1" applyBorder="1" applyAlignment="1" applyProtection="1">
      <alignment horizontal="right" wrapText="1"/>
      <protection hidden="1"/>
    </xf>
    <xf numFmtId="0" fontId="37" fillId="30" borderId="15" xfId="0" applyFont="1" applyFill="1" applyBorder="1" applyAlignment="1" applyProtection="1">
      <alignment horizontal="center" vertical="center" wrapText="1"/>
      <protection hidden="1"/>
    </xf>
    <xf numFmtId="0" fontId="37" fillId="30" borderId="12" xfId="0" applyFont="1" applyFill="1" applyBorder="1" applyAlignment="1" applyProtection="1">
      <alignment horizontal="center" vertical="center" wrapText="1"/>
      <protection hidden="1"/>
    </xf>
    <xf numFmtId="0" fontId="40" fillId="30" borderId="12" xfId="0" applyFont="1" applyFill="1" applyBorder="1" applyAlignment="1" applyProtection="1">
      <alignment horizontal="center" vertical="center" wrapText="1"/>
      <protection hidden="1"/>
    </xf>
    <xf numFmtId="0" fontId="37" fillId="30" borderId="12" xfId="0" applyFont="1" applyFill="1" applyBorder="1" applyAlignment="1" applyProtection="1">
      <alignment horizontal="center" vertical="center"/>
      <protection hidden="1"/>
    </xf>
    <xf numFmtId="0" fontId="27" fillId="30" borderId="12" xfId="0" applyFont="1" applyFill="1" applyBorder="1" applyAlignment="1" applyProtection="1">
      <alignment horizontal="center" vertical="center"/>
      <protection hidden="1"/>
    </xf>
    <xf numFmtId="0" fontId="31" fillId="30" borderId="14" xfId="0" applyFont="1" applyFill="1" applyBorder="1" applyAlignment="1" applyProtection="1">
      <alignment horizontal="center" vertical="center" wrapText="1"/>
      <protection hidden="1"/>
    </xf>
    <xf numFmtId="0" fontId="31" fillId="30" borderId="10" xfId="0" applyFont="1" applyFill="1" applyBorder="1" applyAlignment="1" applyProtection="1">
      <alignment horizontal="center" vertical="center" wrapText="1"/>
      <protection hidden="1"/>
    </xf>
    <xf numFmtId="4" fontId="28" fillId="0" borderId="10" xfId="0" applyNumberFormat="1" applyFont="1" applyFill="1" applyBorder="1" applyAlignment="1" applyProtection="1">
      <alignment horizontal="center" vertical="center" wrapText="1"/>
      <protection hidden="1"/>
    </xf>
    <xf numFmtId="4" fontId="26" fillId="0" borderId="14" xfId="0" applyNumberFormat="1" applyFont="1" applyFill="1" applyBorder="1" applyAlignment="1" applyProtection="1">
      <alignment horizontal="center" vertical="center" wrapText="1"/>
      <protection hidden="1"/>
    </xf>
    <xf numFmtId="4" fontId="28" fillId="0" borderId="14" xfId="0" applyNumberFormat="1" applyFont="1" applyFill="1" applyBorder="1" applyAlignment="1" applyProtection="1">
      <alignment horizontal="center" vertical="center" wrapText="1"/>
      <protection hidden="1"/>
    </xf>
    <xf numFmtId="4" fontId="26" fillId="0" borderId="10" xfId="30" applyNumberFormat="1" applyFont="1" applyFill="1" applyBorder="1" applyAlignment="1" applyProtection="1">
      <alignment horizontal="right" vertical="center"/>
      <protection hidden="1"/>
    </xf>
    <xf numFmtId="4" fontId="26" fillId="26" borderId="10" xfId="30" applyNumberFormat="1" applyFont="1" applyFill="1" applyBorder="1" applyAlignment="1" applyProtection="1">
      <alignment horizontal="right" vertical="center"/>
      <protection hidden="1"/>
    </xf>
    <xf numFmtId="10" fontId="26" fillId="0" borderId="10" xfId="67" applyNumberFormat="1" applyFont="1" applyFill="1" applyBorder="1" applyAlignment="1" applyProtection="1">
      <alignment horizontal="right" vertical="center"/>
      <protection hidden="1"/>
    </xf>
    <xf numFmtId="10" fontId="26" fillId="0" borderId="10" xfId="0" applyNumberFormat="1" applyFont="1" applyFill="1" applyBorder="1" applyAlignment="1" applyProtection="1">
      <alignment horizontal="right" vertical="center"/>
      <protection hidden="1"/>
    </xf>
    <xf numFmtId="4" fontId="26" fillId="0" borderId="10" xfId="0" applyNumberFormat="1" applyFont="1" applyFill="1" applyBorder="1" applyAlignment="1" applyProtection="1">
      <alignment horizontal="right" vertical="center"/>
      <protection hidden="1"/>
    </xf>
    <xf numFmtId="0" fontId="30" fillId="30" borderId="10" xfId="0" applyFont="1" applyFill="1" applyBorder="1" applyAlignment="1" applyProtection="1">
      <alignment horizontal="right" vertical="center"/>
      <protection hidden="1"/>
    </xf>
    <xf numFmtId="0" fontId="29" fillId="30" borderId="10" xfId="0" applyFont="1" applyFill="1" applyBorder="1" applyAlignment="1" applyProtection="1">
      <alignment horizontal="right" vertical="center"/>
      <protection hidden="1"/>
    </xf>
    <xf numFmtId="0" fontId="1" fillId="32" borderId="21" xfId="49" applyFont="1" applyFill="1" applyBorder="1" applyAlignment="1" applyProtection="1">
      <alignment horizontal="center" vertical="center" wrapText="1"/>
      <protection locked="0"/>
    </xf>
    <xf numFmtId="0" fontId="28" fillId="30" borderId="10" xfId="0" applyFont="1" applyFill="1" applyBorder="1" applyAlignment="1" applyProtection="1">
      <alignment horizontal="center" vertical="center" wrapText="1"/>
      <protection hidden="1"/>
    </xf>
    <xf numFmtId="0" fontId="38" fillId="31" borderId="0" xfId="0" applyFont="1" applyFill="1" applyProtection="1">
      <protection hidden="1"/>
    </xf>
    <xf numFmtId="0" fontId="36" fillId="31" borderId="20" xfId="0" applyFont="1" applyFill="1" applyBorder="1" applyAlignment="1" applyProtection="1">
      <alignment vertical="center"/>
      <protection hidden="1"/>
    </xf>
    <xf numFmtId="0" fontId="29" fillId="29" borderId="10" xfId="0" applyFont="1" applyFill="1" applyBorder="1" applyAlignment="1" applyProtection="1">
      <alignment horizontal="right" vertical="center"/>
      <protection hidden="1"/>
    </xf>
    <xf numFmtId="4" fontId="26" fillId="29" borderId="10" xfId="0" applyNumberFormat="1" applyFont="1" applyFill="1" applyBorder="1" applyAlignment="1" applyProtection="1">
      <alignment vertical="center"/>
      <protection hidden="1"/>
    </xf>
    <xf numFmtId="0" fontId="45" fillId="30" borderId="0" xfId="49" quotePrefix="1" applyFont="1" applyFill="1" applyAlignment="1" applyProtection="1">
      <alignment horizontal="justify" vertical="center" wrapText="1"/>
      <protection hidden="1"/>
    </xf>
    <xf numFmtId="1" fontId="28" fillId="30" borderId="19" xfId="0" applyNumberFormat="1" applyFont="1" applyFill="1" applyBorder="1" applyAlignment="1" applyProtection="1">
      <alignment horizontal="center" vertical="center" wrapText="1"/>
      <protection hidden="1"/>
    </xf>
    <xf numFmtId="1" fontId="37" fillId="30" borderId="10" xfId="0" applyNumberFormat="1" applyFont="1" applyFill="1" applyBorder="1" applyAlignment="1" applyProtection="1">
      <alignment horizontal="center" vertical="center"/>
      <protection hidden="1"/>
    </xf>
    <xf numFmtId="0" fontId="26" fillId="31" borderId="0" xfId="0" applyFont="1" applyFill="1" applyBorder="1" applyAlignment="1" applyProtection="1">
      <alignment horizontal="center"/>
      <protection hidden="1"/>
    </xf>
    <xf numFmtId="0" fontId="26" fillId="31" borderId="0" xfId="0" applyFont="1" applyFill="1" applyProtection="1">
      <protection locked="0"/>
    </xf>
    <xf numFmtId="0" fontId="32" fillId="31" borderId="0" xfId="0" applyFont="1" applyFill="1" applyBorder="1" applyAlignment="1" applyProtection="1">
      <alignment horizontal="right" vertical="center"/>
      <protection hidden="1"/>
    </xf>
    <xf numFmtId="0" fontId="45" fillId="30" borderId="0" xfId="49" quotePrefix="1" applyFont="1" applyFill="1" applyAlignment="1" applyProtection="1">
      <alignment horizontal="left" vertical="center" wrapText="1"/>
      <protection hidden="1"/>
    </xf>
    <xf numFmtId="49" fontId="45" fillId="30" borderId="0" xfId="49" quotePrefix="1" applyNumberFormat="1" applyFont="1" applyFill="1" applyAlignment="1" applyProtection="1">
      <alignment horizontal="left" vertical="center" wrapText="1"/>
      <protection hidden="1"/>
    </xf>
    <xf numFmtId="0" fontId="45" fillId="30" borderId="17" xfId="49" quotePrefix="1" applyFont="1" applyFill="1" applyBorder="1" applyAlignment="1" applyProtection="1">
      <alignment horizontal="left" vertical="center" wrapText="1"/>
      <protection hidden="1"/>
    </xf>
    <xf numFmtId="49" fontId="45" fillId="30" borderId="17" xfId="49" quotePrefix="1" applyNumberFormat="1" applyFont="1" applyFill="1" applyBorder="1" applyAlignment="1" applyProtection="1">
      <alignment horizontal="left" vertical="center" wrapText="1"/>
      <protection hidden="1"/>
    </xf>
    <xf numFmtId="3" fontId="28" fillId="30" borderId="10" xfId="0" applyNumberFormat="1" applyFont="1" applyFill="1" applyBorder="1" applyAlignment="1" applyProtection="1">
      <alignment vertical="center"/>
      <protection hidden="1"/>
    </xf>
    <xf numFmtId="3" fontId="26" fillId="29" borderId="10" xfId="0" applyNumberFormat="1" applyFont="1" applyFill="1" applyBorder="1" applyAlignment="1" applyProtection="1">
      <alignment vertical="center"/>
      <protection locked="0"/>
    </xf>
    <xf numFmtId="4" fontId="29" fillId="0" borderId="18" xfId="0" applyNumberFormat="1" applyFont="1" applyFill="1" applyBorder="1" applyAlignment="1" applyProtection="1">
      <alignment horizontal="right" vertical="center" wrapText="1"/>
      <protection hidden="1"/>
    </xf>
    <xf numFmtId="0" fontId="28" fillId="0" borderId="0" xfId="0" applyFont="1" applyFill="1" applyBorder="1" applyAlignment="1" applyProtection="1">
      <alignment horizontal="left" wrapText="1"/>
      <protection hidden="1"/>
    </xf>
    <xf numFmtId="0" fontId="28" fillId="28" borderId="10" xfId="0" applyFont="1" applyFill="1" applyBorder="1" applyAlignment="1" applyProtection="1">
      <alignment horizontal="center" vertical="center" wrapText="1"/>
      <protection hidden="1"/>
    </xf>
    <xf numFmtId="0" fontId="39" fillId="0" borderId="0" xfId="0" applyFont="1" applyFill="1" applyBorder="1" applyAlignment="1" applyProtection="1">
      <alignment horizontal="center" wrapText="1"/>
      <protection hidden="1"/>
    </xf>
    <xf numFmtId="0" fontId="35" fillId="31" borderId="20" xfId="0" applyFont="1" applyFill="1" applyBorder="1" applyAlignment="1" applyProtection="1">
      <alignment horizontal="center" vertical="center"/>
      <protection hidden="1"/>
    </xf>
    <xf numFmtId="0" fontId="28" fillId="30" borderId="19" xfId="0" applyFont="1" applyFill="1" applyBorder="1" applyAlignment="1" applyProtection="1">
      <alignment horizontal="center" vertical="center" wrapText="1"/>
      <protection hidden="1"/>
    </xf>
    <xf numFmtId="0" fontId="28" fillId="30" borderId="10" xfId="0" applyFont="1" applyFill="1" applyBorder="1" applyAlignment="1" applyProtection="1">
      <alignment horizontal="center" vertical="center" wrapText="1"/>
      <protection hidden="1"/>
    </xf>
    <xf numFmtId="0" fontId="26" fillId="31" borderId="11" xfId="0" applyFont="1" applyFill="1" applyBorder="1" applyAlignment="1" applyProtection="1">
      <alignment horizontal="center"/>
      <protection hidden="1"/>
    </xf>
    <xf numFmtId="0" fontId="44" fillId="30" borderId="0" xfId="49" quotePrefix="1" applyFont="1" applyFill="1" applyAlignment="1" applyProtection="1">
      <alignment horizontal="left" vertical="center" wrapText="1"/>
      <protection hidden="1"/>
    </xf>
    <xf numFmtId="0" fontId="45" fillId="31" borderId="0" xfId="49" quotePrefix="1" applyNumberFormat="1" applyFont="1" applyFill="1" applyAlignment="1" applyProtection="1">
      <alignment horizontal="justify" vertical="center" wrapText="1"/>
      <protection hidden="1"/>
    </xf>
    <xf numFmtId="0" fontId="33" fillId="30" borderId="0" xfId="0" applyFont="1" applyFill="1" applyBorder="1" applyAlignment="1" applyProtection="1">
      <alignment horizontal="left" vertical="center"/>
      <protection hidden="1"/>
    </xf>
    <xf numFmtId="0" fontId="46" fillId="30" borderId="0" xfId="49" quotePrefix="1" applyFont="1" applyFill="1" applyAlignment="1" applyProtection="1">
      <alignment horizontal="left" vertical="center" wrapText="1"/>
      <protection hidden="1"/>
    </xf>
    <xf numFmtId="0" fontId="47" fillId="30" borderId="0" xfId="49" quotePrefix="1" applyFont="1" applyFill="1" applyAlignment="1" applyProtection="1">
      <alignment horizontal="left" vertical="center" wrapText="1"/>
      <protection hidden="1"/>
    </xf>
    <xf numFmtId="0" fontId="45" fillId="30" borderId="0" xfId="49" quotePrefix="1" applyFont="1" applyFill="1" applyAlignment="1" applyProtection="1">
      <alignment horizontal="left" vertical="center" wrapText="1"/>
      <protection hidden="1"/>
    </xf>
    <xf numFmtId="0" fontId="34" fillId="30" borderId="0" xfId="0" applyFont="1" applyFill="1" applyBorder="1" applyAlignment="1" applyProtection="1">
      <alignment horizontal="left"/>
      <protection hidden="1"/>
    </xf>
    <xf numFmtId="0" fontId="42" fillId="30" borderId="0" xfId="0" applyFont="1" applyFill="1" applyBorder="1" applyAlignment="1" applyProtection="1">
      <alignment horizontal="left" vertical="center"/>
      <protection hidden="1"/>
    </xf>
    <xf numFmtId="0" fontId="43" fillId="30" borderId="0" xfId="49" quotePrefix="1" applyFont="1" applyFill="1" applyAlignment="1" applyProtection="1">
      <alignment horizontal="justify" vertical="top"/>
      <protection hidden="1"/>
    </xf>
    <xf numFmtId="0" fontId="47" fillId="30" borderId="0" xfId="49" quotePrefix="1" applyNumberFormat="1" applyFont="1" applyFill="1" applyAlignment="1" applyProtection="1">
      <alignment horizontal="justify" vertical="center" wrapText="1"/>
      <protection hidden="1"/>
    </xf>
    <xf numFmtId="0" fontId="45" fillId="30" borderId="11" xfId="49" quotePrefix="1" applyFont="1" applyFill="1" applyBorder="1" applyAlignment="1" applyProtection="1">
      <alignment horizontal="left" vertical="center" wrapText="1"/>
      <protection hidden="1"/>
    </xf>
    <xf numFmtId="0" fontId="45" fillId="30" borderId="17" xfId="49" quotePrefix="1" applyFont="1" applyFill="1" applyBorder="1" applyAlignment="1" applyProtection="1">
      <alignment horizontal="left" vertical="center" wrapText="1"/>
      <protection hidden="1"/>
    </xf>
  </cellXfs>
  <cellStyles count="91">
    <cellStyle name="20% - Accent1" xfId="1"/>
    <cellStyle name="20% - Accent1 2" xfId="75"/>
    <cellStyle name="20% - Accent2" xfId="2"/>
    <cellStyle name="20% - Accent2 2" xfId="76"/>
    <cellStyle name="20% - Accent3" xfId="3"/>
    <cellStyle name="20% - Accent3 2" xfId="77"/>
    <cellStyle name="20% - Accent4" xfId="4"/>
    <cellStyle name="20% - Accent4 2" xfId="78"/>
    <cellStyle name="20% - Accent5" xfId="5"/>
    <cellStyle name="20% - Accent5 2" xfId="79"/>
    <cellStyle name="20% - Accent6" xfId="6"/>
    <cellStyle name="20% - Accent6 2" xfId="80"/>
    <cellStyle name="40% - Accent1" xfId="7"/>
    <cellStyle name="40% - Accent1 2" xfId="81"/>
    <cellStyle name="40% - Accent2" xfId="8"/>
    <cellStyle name="40% - Accent2 2" xfId="82"/>
    <cellStyle name="40% - Accent3" xfId="9"/>
    <cellStyle name="40% - Accent3 2" xfId="83"/>
    <cellStyle name="40% - Accent4" xfId="10"/>
    <cellStyle name="40% - Accent4 2" xfId="84"/>
    <cellStyle name="40% - Accent5" xfId="11"/>
    <cellStyle name="40% - Accent5 2" xfId="85"/>
    <cellStyle name="40% - Accent6" xfId="12"/>
    <cellStyle name="40% - Accent6 2" xfId="86"/>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Bilješka" xfId="26"/>
    <cellStyle name="Bilješka 2" xfId="27"/>
    <cellStyle name="Calculation" xfId="28"/>
    <cellStyle name="Check Cell" xfId="29"/>
    <cellStyle name="Comma" xfId="30" builtinId="3"/>
    <cellStyle name="Comma 2" xfId="31"/>
    <cellStyle name="Comma 2 2" xfId="32"/>
    <cellStyle name="Comma 3" xfId="33"/>
    <cellStyle name="Dobro" xfId="34"/>
    <cellStyle name="Dobro 2" xfId="35"/>
    <cellStyle name="Explanatory Text" xfId="36"/>
    <cellStyle name="Heading 1" xfId="37"/>
    <cellStyle name="Heading 2" xfId="38"/>
    <cellStyle name="Heading 3" xfId="39"/>
    <cellStyle name="Heading 4" xfId="40"/>
    <cellStyle name="Hiperveza 2" xfId="41"/>
    <cellStyle name="Input" xfId="42"/>
    <cellStyle name="Izlaz" xfId="43"/>
    <cellStyle name="Izlaz 2" xfId="44"/>
    <cellStyle name="Linked Cell" xfId="45"/>
    <cellStyle name="Naslov" xfId="46"/>
    <cellStyle name="Naslov 5" xfId="47"/>
    <cellStyle name="Neutral" xfId="48"/>
    <cellStyle name="Normal" xfId="0" builtinId="0"/>
    <cellStyle name="Normal 2" xfId="49"/>
    <cellStyle name="Normal 3" xfId="50"/>
    <cellStyle name="Normal 3 2" xfId="87"/>
    <cellStyle name="Normal 4" xfId="51"/>
    <cellStyle name="Normal 5" xfId="88"/>
    <cellStyle name="Obično 10" xfId="52"/>
    <cellStyle name="Obično 11" xfId="53"/>
    <cellStyle name="Obično 11 2" xfId="89"/>
    <cellStyle name="Obično 2" xfId="54"/>
    <cellStyle name="Obično 2 2" xfId="55"/>
    <cellStyle name="Obično 2_Balance sheet" xfId="56"/>
    <cellStyle name="Obično 3" xfId="57"/>
    <cellStyle name="Obično 3 2" xfId="58"/>
    <cellStyle name="Obično 3 3" xfId="90"/>
    <cellStyle name="Obično 4" xfId="59"/>
    <cellStyle name="Obično 5" xfId="60"/>
    <cellStyle name="Obično 6" xfId="61"/>
    <cellStyle name="Obično 7" xfId="62"/>
    <cellStyle name="Obično 8" xfId="63"/>
    <cellStyle name="Obično 9" xfId="64"/>
    <cellStyle name="Obično 9 2" xfId="65"/>
    <cellStyle name="Obično_melanija i branka" xfId="66"/>
    <cellStyle name="Percent" xfId="67" builtinId="5"/>
    <cellStyle name="Percent 2" xfId="68"/>
    <cellStyle name="Postotak 2" xfId="69"/>
    <cellStyle name="Tekst upozorenja" xfId="70"/>
    <cellStyle name="Tekst upozorenja 2" xfId="71"/>
    <cellStyle name="Total" xfId="72"/>
    <cellStyle name="Zarez 2" xfId="73"/>
    <cellStyle name="Zarez 2 2" xfId="74"/>
  </cellStyles>
  <dxfs count="1">
    <dxf>
      <fill>
        <patternFill>
          <bgColor theme="6" tint="0.59996337778862885"/>
        </patternFill>
      </fill>
    </dxf>
  </dxfs>
  <tableStyles count="0" defaultTableStyle="TableStyleMedium9" defaultPivotStyle="PivotStyleLight16"/>
  <colors>
    <mruColors>
      <color rgb="FFFDFEE6"/>
      <color rgb="FF99FF99"/>
      <color rgb="FFBBFBD0"/>
      <color rgb="FF66FF66"/>
      <color rgb="FF00FF99"/>
      <color rgb="FF8AE69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S39"/>
  <sheetViews>
    <sheetView zoomScaleNormal="100" workbookViewId="0">
      <selection activeCell="R39" sqref="R39"/>
    </sheetView>
  </sheetViews>
  <sheetFormatPr defaultColWidth="9.140625" defaultRowHeight="12.75" x14ac:dyDescent="0.2"/>
  <cols>
    <col min="1" max="1" width="21.28515625" style="2" customWidth="1"/>
    <col min="2" max="2" width="14.42578125" style="2" customWidth="1"/>
    <col min="3" max="3" width="10.42578125" style="2" customWidth="1"/>
    <col min="4" max="4" width="10.28515625" style="2" customWidth="1"/>
    <col min="5" max="5" width="11.42578125" style="2" bestFit="1" customWidth="1"/>
    <col min="6" max="6" width="10" style="2" customWidth="1"/>
    <col min="7" max="18" width="10" style="2" bestFit="1" customWidth="1"/>
    <col min="19" max="19" width="10" style="10" bestFit="1" customWidth="1"/>
    <col min="20" max="16384" width="9.140625" style="10"/>
  </cols>
  <sheetData>
    <row r="1" spans="1:19" ht="22.5" customHeight="1" x14ac:dyDescent="0.35">
      <c r="A1" s="69" t="s">
        <v>14</v>
      </c>
      <c r="B1" s="69"/>
      <c r="C1" s="69"/>
      <c r="D1" s="4"/>
      <c r="E1" s="71" t="s">
        <v>15</v>
      </c>
      <c r="F1" s="71"/>
      <c r="G1" s="71"/>
      <c r="H1" s="71"/>
      <c r="I1" s="71"/>
      <c r="J1" s="71"/>
      <c r="K1" s="71"/>
      <c r="L1" s="4"/>
      <c r="M1" s="4"/>
      <c r="N1" s="4"/>
      <c r="O1" s="4"/>
      <c r="P1" s="10"/>
      <c r="S1" s="2"/>
    </row>
    <row r="2" spans="1:19" ht="11.25" customHeight="1" x14ac:dyDescent="0.2">
      <c r="A2" s="30"/>
      <c r="B2" s="31" t="s">
        <v>10</v>
      </c>
      <c r="C2" s="31" t="s">
        <v>11</v>
      </c>
      <c r="D2" s="4"/>
      <c r="E2" s="17"/>
      <c r="F2" s="17"/>
      <c r="G2" s="17"/>
      <c r="H2" s="17"/>
      <c r="I2" s="17"/>
      <c r="J2" s="17"/>
      <c r="K2" s="17"/>
      <c r="L2" s="17"/>
      <c r="M2" s="17"/>
      <c r="N2" s="17"/>
      <c r="O2" s="4"/>
      <c r="P2" s="4"/>
      <c r="Q2" s="4"/>
      <c r="R2" s="4"/>
      <c r="S2" s="2"/>
    </row>
    <row r="3" spans="1:19" x14ac:dyDescent="0.2">
      <c r="A3" s="32" t="s">
        <v>4</v>
      </c>
      <c r="B3" s="31" t="e">
        <f>#REF!</f>
        <v>#REF!</v>
      </c>
      <c r="C3" s="31" t="e">
        <f>#REF!</f>
        <v>#REF!</v>
      </c>
      <c r="D3" s="3"/>
      <c r="E3" s="3"/>
      <c r="F3" s="3"/>
      <c r="G3" s="3"/>
      <c r="H3" s="3"/>
      <c r="I3" s="4"/>
      <c r="J3" s="4"/>
      <c r="K3" s="4"/>
      <c r="L3" s="4"/>
      <c r="M3" s="4"/>
      <c r="N3" s="4"/>
      <c r="O3" s="4"/>
      <c r="P3" s="10"/>
      <c r="S3" s="2"/>
    </row>
    <row r="4" spans="1:19" ht="12.75" hidden="1" customHeight="1" x14ac:dyDescent="0.2">
      <c r="A4" s="18"/>
      <c r="B4" s="16"/>
      <c r="C4" s="16"/>
      <c r="D4" s="4"/>
      <c r="E4" s="4"/>
      <c r="F4" s="4"/>
      <c r="G4" s="4"/>
      <c r="H4" s="15"/>
      <c r="I4" s="4"/>
      <c r="J4" s="4"/>
      <c r="K4" s="4"/>
      <c r="L4" s="4"/>
      <c r="M4" s="4"/>
      <c r="N4" s="4"/>
      <c r="O4" s="4"/>
      <c r="P4" s="10"/>
      <c r="S4" s="2"/>
    </row>
    <row r="5" spans="1:19" ht="12.75" hidden="1" customHeight="1" x14ac:dyDescent="0.2">
      <c r="A5" s="18"/>
      <c r="B5" s="16"/>
      <c r="C5" s="16"/>
      <c r="D5" s="4"/>
      <c r="E5" s="4"/>
      <c r="F5" s="4"/>
      <c r="G5" s="4"/>
      <c r="H5" s="15"/>
      <c r="I5" s="4"/>
      <c r="J5" s="4"/>
      <c r="K5" s="4"/>
      <c r="L5" s="4"/>
      <c r="M5" s="4"/>
      <c r="N5" s="4"/>
      <c r="O5" s="4"/>
      <c r="P5" s="10"/>
      <c r="S5" s="2"/>
    </row>
    <row r="6" spans="1:19" hidden="1" x14ac:dyDescent="0.2">
      <c r="A6" s="18"/>
      <c r="B6" s="16"/>
      <c r="C6" s="16"/>
      <c r="D6" s="4"/>
      <c r="E6" s="4"/>
      <c r="F6" s="4"/>
      <c r="G6" s="4"/>
      <c r="H6" s="15"/>
      <c r="I6" s="4"/>
      <c r="J6" s="4"/>
      <c r="K6" s="4"/>
      <c r="L6" s="4"/>
      <c r="M6" s="4"/>
      <c r="N6" s="4"/>
      <c r="O6" s="4"/>
      <c r="P6" s="10"/>
      <c r="S6" s="2"/>
    </row>
    <row r="7" spans="1:19" hidden="1" x14ac:dyDescent="0.2">
      <c r="A7" s="18"/>
      <c r="B7" s="16"/>
      <c r="C7" s="16"/>
      <c r="D7" s="4"/>
      <c r="E7" s="4"/>
      <c r="F7" s="4"/>
      <c r="G7" s="4"/>
      <c r="H7" s="19"/>
      <c r="I7" s="4"/>
      <c r="J7" s="4"/>
      <c r="K7" s="4"/>
      <c r="L7" s="4"/>
      <c r="M7" s="4"/>
      <c r="N7" s="4"/>
      <c r="O7" s="4"/>
      <c r="P7" s="10"/>
      <c r="S7" s="2"/>
    </row>
    <row r="8" spans="1:19" hidden="1" x14ac:dyDescent="0.2">
      <c r="A8" s="18"/>
      <c r="B8" s="16"/>
      <c r="C8" s="16"/>
      <c r="D8" s="4"/>
      <c r="E8" s="4"/>
      <c r="F8" s="4"/>
      <c r="G8" s="4"/>
      <c r="H8" s="15"/>
      <c r="I8" s="4"/>
      <c r="J8" s="4"/>
      <c r="K8" s="4"/>
      <c r="L8" s="4"/>
      <c r="M8" s="4"/>
      <c r="N8" s="4"/>
      <c r="O8" s="4"/>
      <c r="P8" s="10"/>
      <c r="S8" s="2"/>
    </row>
    <row r="9" spans="1:19" hidden="1" x14ac:dyDescent="0.2">
      <c r="A9" s="18"/>
      <c r="B9" s="16"/>
      <c r="C9" s="16"/>
      <c r="D9" s="4"/>
      <c r="E9" s="4"/>
      <c r="F9" s="4"/>
      <c r="G9" s="4"/>
      <c r="H9" s="4"/>
      <c r="I9" s="4"/>
      <c r="J9" s="4"/>
      <c r="K9" s="4"/>
      <c r="L9" s="4"/>
      <c r="M9" s="4"/>
      <c r="N9" s="4"/>
      <c r="O9" s="4"/>
      <c r="P9" s="10"/>
      <c r="S9" s="2"/>
    </row>
    <row r="10" spans="1:19" hidden="1" x14ac:dyDescent="0.2">
      <c r="A10" s="18"/>
      <c r="B10" s="16"/>
      <c r="C10" s="16"/>
      <c r="D10" s="4"/>
      <c r="E10" s="4"/>
      <c r="F10" s="4"/>
      <c r="G10" s="4"/>
      <c r="H10" s="4"/>
      <c r="I10" s="4"/>
      <c r="J10" s="4"/>
      <c r="K10" s="4"/>
      <c r="L10" s="4"/>
      <c r="M10" s="4"/>
      <c r="N10" s="4"/>
      <c r="O10" s="4"/>
      <c r="P10" s="10"/>
      <c r="S10" s="2"/>
    </row>
    <row r="11" spans="1:19" ht="34.5" hidden="1" customHeight="1" x14ac:dyDescent="0.2">
      <c r="A11" s="18"/>
      <c r="B11" s="16"/>
      <c r="C11" s="16"/>
      <c r="D11" s="4" t="s">
        <v>6</v>
      </c>
      <c r="E11" s="20" t="e">
        <f>#REF!</f>
        <v>#REF!</v>
      </c>
      <c r="F11" s="4"/>
      <c r="G11" s="4"/>
      <c r="H11" s="4"/>
      <c r="I11" s="4"/>
      <c r="J11" s="4"/>
      <c r="K11" s="4"/>
      <c r="L11" s="4"/>
      <c r="M11" s="4"/>
      <c r="N11" s="4"/>
      <c r="O11" s="4"/>
      <c r="P11" s="10"/>
      <c r="S11" s="2"/>
    </row>
    <row r="12" spans="1:19" s="12" customFormat="1" x14ac:dyDescent="0.2">
      <c r="A12" s="18"/>
      <c r="B12" s="21"/>
      <c r="C12" s="22"/>
      <c r="D12" s="23"/>
      <c r="E12" s="23"/>
      <c r="F12" s="23"/>
      <c r="G12" s="23"/>
      <c r="H12" s="23"/>
      <c r="I12" s="23"/>
      <c r="J12" s="23"/>
      <c r="K12" s="23"/>
      <c r="L12" s="23"/>
      <c r="M12" s="23"/>
      <c r="N12" s="23"/>
      <c r="O12" s="23"/>
      <c r="Q12" s="24"/>
      <c r="R12" s="24"/>
      <c r="S12" s="24"/>
    </row>
    <row r="13" spans="1:19" ht="16.5" customHeight="1" x14ac:dyDescent="0.2">
      <c r="A13" s="70" t="s">
        <v>12</v>
      </c>
      <c r="B13" s="70"/>
      <c r="C13" s="70"/>
      <c r="D13" s="70"/>
      <c r="E13" s="70"/>
      <c r="F13" s="70"/>
      <c r="G13" s="70"/>
      <c r="H13" s="70"/>
      <c r="I13" s="70"/>
      <c r="J13" s="70"/>
      <c r="K13" s="70"/>
      <c r="L13" s="70"/>
      <c r="M13" s="70"/>
      <c r="N13" s="70"/>
      <c r="O13" s="70"/>
      <c r="P13" s="70"/>
      <c r="Q13" s="70"/>
      <c r="R13" s="70"/>
      <c r="S13" s="70"/>
    </row>
    <row r="14" spans="1:19" ht="25.5" x14ac:dyDescent="0.2">
      <c r="A14" s="38" t="s">
        <v>0</v>
      </c>
      <c r="B14" s="39" t="s">
        <v>1</v>
      </c>
      <c r="C14" s="39" t="s">
        <v>2</v>
      </c>
      <c r="D14" s="58" t="e">
        <f>#REF!</f>
        <v>#REF!</v>
      </c>
      <c r="E14" s="58" t="e">
        <f>#REF!</f>
        <v>#REF!</v>
      </c>
      <c r="F14" s="58" t="e">
        <f>#REF!</f>
        <v>#REF!</v>
      </c>
      <c r="G14" s="58" t="e">
        <f>#REF!</f>
        <v>#REF!</v>
      </c>
      <c r="H14" s="58" t="e">
        <f>#REF!</f>
        <v>#REF!</v>
      </c>
      <c r="I14" s="58" t="e">
        <f>#REF!</f>
        <v>#REF!</v>
      </c>
      <c r="J14" s="58" t="e">
        <f>#REF!</f>
        <v>#REF!</v>
      </c>
      <c r="K14" s="58" t="e">
        <f>#REF!</f>
        <v>#REF!</v>
      </c>
      <c r="L14" s="58" t="e">
        <f>#REF!</f>
        <v>#REF!</v>
      </c>
      <c r="M14" s="58" t="e">
        <f>#REF!</f>
        <v>#REF!</v>
      </c>
      <c r="N14" s="58" t="e">
        <f>#REF!</f>
        <v>#REF!</v>
      </c>
      <c r="O14" s="58" t="e">
        <f>#REF!</f>
        <v>#REF!</v>
      </c>
      <c r="P14" s="58" t="e">
        <f>#REF!</f>
        <v>#REF!</v>
      </c>
      <c r="Q14" s="58" t="e">
        <f>#REF!</f>
        <v>#REF!</v>
      </c>
      <c r="R14" s="58" t="e">
        <f>#REF!</f>
        <v>#REF!</v>
      </c>
      <c r="S14" s="6" t="s">
        <v>3</v>
      </c>
    </row>
    <row r="15" spans="1:19" x14ac:dyDescent="0.2">
      <c r="A15" s="33"/>
      <c r="B15" s="34"/>
      <c r="C15" s="35" t="s">
        <v>5</v>
      </c>
      <c r="D15" s="36">
        <v>1</v>
      </c>
      <c r="E15" s="36">
        <v>2</v>
      </c>
      <c r="F15" s="36">
        <v>3</v>
      </c>
      <c r="G15" s="36">
        <v>4</v>
      </c>
      <c r="H15" s="36">
        <v>5</v>
      </c>
      <c r="I15" s="37">
        <v>6</v>
      </c>
      <c r="J15" s="36">
        <v>7</v>
      </c>
      <c r="K15" s="36">
        <v>8</v>
      </c>
      <c r="L15" s="36">
        <v>9</v>
      </c>
      <c r="M15" s="36">
        <v>10</v>
      </c>
      <c r="N15" s="36">
        <v>11</v>
      </c>
      <c r="O15" s="36">
        <v>12</v>
      </c>
      <c r="P15" s="36">
        <v>13</v>
      </c>
      <c r="Q15" s="36">
        <v>14</v>
      </c>
      <c r="R15" s="36">
        <v>15</v>
      </c>
      <c r="S15" s="6"/>
    </row>
    <row r="16" spans="1:19" ht="28.5" customHeight="1" x14ac:dyDescent="0.2">
      <c r="A16" s="42" t="s">
        <v>13</v>
      </c>
      <c r="B16" s="43" t="e">
        <f>SUM(B17:B34)</f>
        <v>#REF!</v>
      </c>
      <c r="C16" s="44"/>
      <c r="D16" s="43" t="e">
        <f t="shared" ref="D16:R16" si="0">SUM(D17:D34)</f>
        <v>#REF!</v>
      </c>
      <c r="E16" s="43" t="e">
        <f t="shared" si="0"/>
        <v>#REF!</v>
      </c>
      <c r="F16" s="43" t="e">
        <f t="shared" si="0"/>
        <v>#REF!</v>
      </c>
      <c r="G16" s="43" t="e">
        <f t="shared" si="0"/>
        <v>#REF!</v>
      </c>
      <c r="H16" s="43" t="e">
        <f t="shared" si="0"/>
        <v>#REF!</v>
      </c>
      <c r="I16" s="43" t="e">
        <f t="shared" si="0"/>
        <v>#REF!</v>
      </c>
      <c r="J16" s="43" t="e">
        <f t="shared" si="0"/>
        <v>#REF!</v>
      </c>
      <c r="K16" s="43" t="e">
        <f t="shared" si="0"/>
        <v>#REF!</v>
      </c>
      <c r="L16" s="43" t="e">
        <f t="shared" si="0"/>
        <v>#REF!</v>
      </c>
      <c r="M16" s="43" t="e">
        <f t="shared" si="0"/>
        <v>#REF!</v>
      </c>
      <c r="N16" s="43" t="e">
        <f t="shared" si="0"/>
        <v>#REF!</v>
      </c>
      <c r="O16" s="43" t="e">
        <f t="shared" si="0"/>
        <v>#REF!</v>
      </c>
      <c r="P16" s="43" t="e">
        <f t="shared" si="0"/>
        <v>#REF!</v>
      </c>
      <c r="Q16" s="43" t="e">
        <f t="shared" si="0"/>
        <v>#REF!</v>
      </c>
      <c r="R16" s="43" t="e">
        <f t="shared" si="0"/>
        <v>#REF!</v>
      </c>
      <c r="S16" s="25"/>
    </row>
    <row r="17" spans="1:19" x14ac:dyDescent="0.2">
      <c r="A17" s="40" t="e">
        <f>#REF!</f>
        <v>#REF!</v>
      </c>
      <c r="B17" s="68"/>
      <c r="C17" s="68"/>
      <c r="D17" s="68"/>
      <c r="E17" s="68"/>
      <c r="F17" s="68"/>
      <c r="G17" s="68"/>
      <c r="H17" s="68"/>
      <c r="I17" s="68"/>
      <c r="J17" s="68"/>
      <c r="K17" s="68"/>
      <c r="L17" s="68"/>
      <c r="M17" s="68"/>
      <c r="N17" s="68"/>
      <c r="O17" s="68"/>
      <c r="P17" s="68"/>
      <c r="Q17" s="68"/>
      <c r="R17" s="68"/>
      <c r="S17" s="25"/>
    </row>
    <row r="18" spans="1:19" x14ac:dyDescent="0.2">
      <c r="A18" s="41" t="e">
        <f>#REF!</f>
        <v>#REF!</v>
      </c>
      <c r="B18" s="43" t="e">
        <f>#REF!</f>
        <v>#REF!</v>
      </c>
      <c r="C18" s="45" t="e">
        <f>#REF!</f>
        <v>#REF!</v>
      </c>
      <c r="D18" s="43" t="e">
        <f>IF(#REF!=0,0,IF($C$3=D$14,$B18*$C18/12*(13-$B$3),IF(D$14&gt;$C$3,$B18*$C18,0)))</f>
        <v>#REF!</v>
      </c>
      <c r="E18" s="43" t="e">
        <f>IF(#REF!=0,0,IF($C$3=E$14,$B18*$C18/12*(13-$B$3),IF(E$14&gt;$C$3,IF($B18-SUM($D18)&lt;$B18*$C18,$B18-SUM($D18),$B18*$C18),0)))</f>
        <v>#REF!</v>
      </c>
      <c r="F18" s="43" t="e">
        <f>IF(#REF!=0,0,IF($C$3=F$14,$B18*$C18/12*(13-$B$3),IF(F$14&gt;$C$3,IF($B18-SUM($D18:E18)&lt;$B18*$C18,$B18-SUM($D18:E18),$B18*$C18),0)))</f>
        <v>#REF!</v>
      </c>
      <c r="G18" s="43" t="e">
        <f>IF(#REF!=0,0,IF($C$3=G$14,$B18*$C18/12*(13-$B$3),IF(G$14&gt;$C$3,IF($B18-SUM($D18:F18)&lt;$B18*$C18,$B18-SUM($D$18:$F18),$B18*$C18),0)))</f>
        <v>#REF!</v>
      </c>
      <c r="H18" s="43" t="e">
        <f>IF(#REF!=0,0,IF($C$3=H$14,$B18*$C18/12*(13-$B$3),IF(H$14&gt;$C$3,IF($B18-SUM($D18:G18)&lt;$B18*$C18,$B18-SUM($D18:G18),$B18*$C18),0)))</f>
        <v>#REF!</v>
      </c>
      <c r="I18" s="43" t="e">
        <f>IF(#REF!=0,0,IF(I$15&lt;=$E$11,IF($C$3=I$14,$B18*$C18/12*(13-$B$3),IF(I$14&gt;$C$3,IF($B18-SUM($D18:H18)&lt;$B18*$C18,$B18-SUM($D18:H18),$B18*$C18),0)),0))</f>
        <v>#REF!</v>
      </c>
      <c r="J18" s="43" t="e">
        <f>IF(#REF!=0,0,IF(J$15&lt;=$E$11,IF($C$3=J$14,$B18*$C18/12*(13-$B$3),IF(J$14&gt;$C$3,IF($B18-SUM($D18:I18)&lt;$B18*$C18,$B18-SUM($D18:I18),$B18*$C18),0)),0))</f>
        <v>#REF!</v>
      </c>
      <c r="K18" s="43" t="e">
        <f>IF(#REF!=0,0,IF(K$15&lt;=$E$11,IF($C$3=K$14,$B18*$C18/12*(13-$B$3),IF(K$14&gt;$C$3,IF($B18-SUM($D18:J18)&lt;$B18*$C18,$B18-SUM($D18:J18),$B18*$C18),0)),0))</f>
        <v>#REF!</v>
      </c>
      <c r="L18" s="43" t="e">
        <f>IF(#REF!=0,0,IF(L$15&lt;=$E$11,IF($C$3=L$14,$B18*$C18/12*(13-$B$3),IF(L$14&gt;$C$3,IF($B18-SUM($D18:K18)&lt;$B18*$C18,$B18-SUM($D18:K18),$B18*$C18),0)),0))</f>
        <v>#REF!</v>
      </c>
      <c r="M18" s="43" t="e">
        <f>IF(#REF!=0,0,IF(M$15&lt;=$E$11,IF($C$3=M$14,$B18*$C18/12*(13-$B$3),IF(M$14&gt;$C$3,IF($B18-SUM($D18:L18)&lt;$B18*$C18,$B18-SUM($D18:L18),$B18*$C18),0)),0))</f>
        <v>#REF!</v>
      </c>
      <c r="N18" s="43" t="e">
        <f>IF(#REF!=0,0,IF(N$15&lt;=$E$11,IF($C$3=N$14,$B18*$C18/12*(13-$B$3),IF(N$14&gt;$C$3,IF($B18-SUM($D18:M18)&lt;$B18*$C18,$B18-SUM($D18:M18),$B18*$C18),0)),0))</f>
        <v>#REF!</v>
      </c>
      <c r="O18" s="43" t="e">
        <f>IF(#REF!=0,0,IF(O$15&lt;=$E$11,IF($C$3=O$14,$B18*$C18/12*(13-$B$3),IF(O$14&gt;$C$3,IF($B18-SUM($D18:N18)&lt;$B18*$C18,$B18-SUM($D18:N18),$B18*$C18),0)),0))</f>
        <v>#REF!</v>
      </c>
      <c r="P18" s="43" t="e">
        <f>IF(#REF!=0,0,IF(P$15&lt;=$E$11,IF($C$3=P$14,$B18*$C18/12*(13-$B$3),IF(P$14&gt;$C$3,IF($B18-SUM($D18:O18)&lt;$B18*$C18,$B18-SUM($D18:O18),$B18*$C18),0)),0))</f>
        <v>#REF!</v>
      </c>
      <c r="Q18" s="43" t="e">
        <f>IF(#REF!=0,0,IF(Q$15&lt;=$E$11,IF($C$3=Q$14,$B18*$C18/12*(13-$B$3),IF(Q$14&gt;$C$3,IF($B18-SUM($D18:P18)&lt;$B18*$C18,$B18-SUM($D18:P18),$B18*$C18),0)),0))</f>
        <v>#REF!</v>
      </c>
      <c r="R18" s="43" t="e">
        <f>IF(#REF!=0,0,IF(R$15&lt;=$E$11,IF($C$3=R$14,$B18*$C18/12*(13-$B$3),IF(R$14&gt;$C$3,IF($B18-SUM($D18:Q18)&lt;$B18*$C18,$B18-SUM($D18:Q18),$B18*$C18),0)),0))</f>
        <v>#REF!</v>
      </c>
      <c r="S18" s="25" t="e">
        <f>B18-SUM(D18:R18)</f>
        <v>#REF!</v>
      </c>
    </row>
    <row r="19" spans="1:19" x14ac:dyDescent="0.2">
      <c r="A19" s="41" t="e">
        <f>#REF!</f>
        <v>#REF!</v>
      </c>
      <c r="B19" s="43" t="e">
        <f>#REF!</f>
        <v>#REF!</v>
      </c>
      <c r="C19" s="45" t="e">
        <f>#REF!</f>
        <v>#REF!</v>
      </c>
      <c r="D19" s="43" t="e">
        <f>IF(#REF!=0,0,IF($C$3=D$14,$B19*$C19/12*(13-$B$3),IF(D$14&gt;$C$3,$B19*$C19,0)))</f>
        <v>#REF!</v>
      </c>
      <c r="E19" s="43" t="e">
        <f>IF(#REF!=0,0,IF($C$3=E$14,$B19*$C19/12*(13-$B$3),IF(E$14&gt;$C$3,IF($B19-SUM($D19)&lt;$B19*$C19,$B19-SUM($D19),$B19*$C19),0)))</f>
        <v>#REF!</v>
      </c>
      <c r="F19" s="43" t="e">
        <f>IF(#REF!=0,0,IF($C$3=F$14,$B19*$C19/12*(13-$B$3),IF(F$14&gt;$C$3,IF($B19-SUM($D19:E19)&lt;$B19*$C19,$B19-SUM($D19:E19),$B19*$C19),0)))</f>
        <v>#REF!</v>
      </c>
      <c r="G19" s="43" t="e">
        <f>IF(#REF!=0,0,IF($C$3=G$14,$B19*$C19/12*(13-$B$3),IF(G$14&gt;$C$3,IF($B19-SUM($D19:F19)&lt;$B19*$C19,$B19-SUM($D$18:$F19),$B19*$C19),0)))</f>
        <v>#REF!</v>
      </c>
      <c r="H19" s="43" t="e">
        <f>IF(#REF!=0,0,IF($C$3=H$14,$B19*$C19/12*(13-$B$3),IF(H$14&gt;$C$3,IF($B19-SUM($D19:G19)&lt;$B19*$C19,$B19-SUM($D19:G19),$B19*$C19),0)))</f>
        <v>#REF!</v>
      </c>
      <c r="I19" s="43" t="e">
        <f>IF(#REF!=0,0,IF(I$15&lt;=$E$11,IF($C$3=I$14,$B19*$C19/12*(13-$B$3),IF(I$14&gt;$C$3,IF($B19-SUM($D19:H19)&lt;$B19*$C19,$B19-SUM($D19:H19),$B19*$C19),0)),0))</f>
        <v>#REF!</v>
      </c>
      <c r="J19" s="43" t="e">
        <f>IF(#REF!=0,0,IF(J$15&lt;=$E$11,IF($C$3=J$14,$B19*$C19/12*(13-$B$3),IF(J$14&gt;$C$3,IF($B19-SUM($D19:I19)&lt;$B19*$C19,$B19-SUM($D19:I19),$B19*$C19),0)),0))</f>
        <v>#REF!</v>
      </c>
      <c r="K19" s="43" t="e">
        <f>IF(#REF!=0,0,IF(K$15&lt;=$E$11,IF($C$3=K$14,$B19*$C19/12*(13-$B$3),IF(K$14&gt;$C$3,IF($B19-SUM($D19:J19)&lt;$B19*$C19,$B19-SUM($D19:J19),$B19*$C19),0)),0))</f>
        <v>#REF!</v>
      </c>
      <c r="L19" s="43" t="e">
        <f>IF(#REF!=0,0,IF(L$15&lt;=$E$11,IF($C$3=L$14,$B19*$C19/12*(13-$B$3),IF(L$14&gt;$C$3,IF($B19-SUM($D19:K19)&lt;$B19*$C19,$B19-SUM($D19:K19),$B19*$C19),0)),0))</f>
        <v>#REF!</v>
      </c>
      <c r="M19" s="43" t="e">
        <f>IF(#REF!=0,0,IF(M$15&lt;=$E$11,IF($C$3=M$14,$B19*$C19/12*(13-$B$3),IF(M$14&gt;$C$3,IF($B19-SUM($D19:L19)&lt;$B19*$C19,$B19-SUM($D19:L19),$B19*$C19),0)),0))</f>
        <v>#REF!</v>
      </c>
      <c r="N19" s="43" t="e">
        <f>IF(#REF!=0,0,IF(N$15&lt;=$E$11,IF($C$3=N$14,$B19*$C19/12*(13-$B$3),IF(N$14&gt;$C$3,IF($B19-SUM($D19:M19)&lt;$B19*$C19,$B19-SUM($D19:M19),$B19*$C19),0)),0))</f>
        <v>#REF!</v>
      </c>
      <c r="O19" s="43" t="e">
        <f>IF(#REF!=0,0,IF(O$15&lt;=$E$11,IF($C$3=O$14,$B19*$C19/12*(13-$B$3),IF(O$14&gt;$C$3,IF($B19-SUM($D19:N19)&lt;$B19*$C19,$B19-SUM($D19:N19),$B19*$C19),0)),0))</f>
        <v>#REF!</v>
      </c>
      <c r="P19" s="43" t="e">
        <f>IF(#REF!=0,0,IF(P$15&lt;=$E$11,IF($C$3=P$14,$B19*$C19/12*(13-$B$3),IF(P$14&gt;$C$3,IF($B19-SUM($D19:O19)&lt;$B19*$C19,$B19-SUM($D19:O19),$B19*$C19),0)),0))</f>
        <v>#REF!</v>
      </c>
      <c r="Q19" s="43" t="e">
        <f>IF(#REF!=0,0,IF(Q$15&lt;=$E$11,IF($C$3=Q$14,$B19*$C19/12*(13-$B$3),IF(Q$14&gt;$C$3,IF($B19-SUM($D19:P19)&lt;$B19*$C19,$B19-SUM($D19:P19),$B19*$C19),0)),0))</f>
        <v>#REF!</v>
      </c>
      <c r="R19" s="43" t="e">
        <f>IF(#REF!=0,0,IF(R$15&lt;=$E$11,IF($C$3=R$14,$B19*$C19/12*(13-$B$3),IF(R$14&gt;$C$3,IF($B19-SUM($D19:Q19)&lt;$B19*$C19,$B19-SUM($D19:Q19),$B19*$C19),0)),0))</f>
        <v>#REF!</v>
      </c>
      <c r="S19" s="25" t="e">
        <f>B19-SUM(D19:R19)</f>
        <v>#REF!</v>
      </c>
    </row>
    <row r="20" spans="1:19" x14ac:dyDescent="0.2">
      <c r="A20" s="41" t="e">
        <f>#REF!</f>
        <v>#REF!</v>
      </c>
      <c r="B20" s="43" t="e">
        <f>#REF!</f>
        <v>#REF!</v>
      </c>
      <c r="C20" s="45" t="e">
        <f>#REF!</f>
        <v>#REF!</v>
      </c>
      <c r="D20" s="43" t="e">
        <f>IF(#REF!=0,0,IF($C$3=D$14,$B20*$C20/12*(13-$B$3),IF(D$14&gt;$C$3,$B20*$C20,0)))</f>
        <v>#REF!</v>
      </c>
      <c r="E20" s="43" t="e">
        <f>IF(#REF!=0,0,IF($C$3=E$14,$B20*$C20/12*(13-$B$3),IF(E$14&gt;$C$3,IF($B20-SUM($D20)&lt;$B20*$C20,$B20-SUM($D20),$B20*$C20),0)))</f>
        <v>#REF!</v>
      </c>
      <c r="F20" s="43" t="e">
        <f>IF(#REF!=0,0,IF($C$3=F$14,$B20*$C20/12*(13-$B$3),IF(F$14&gt;$C$3,IF($B20-SUM($D20:E20)&lt;$B20*$C20,$B20-SUM($D20:E20),$B20*$C20),0)))</f>
        <v>#REF!</v>
      </c>
      <c r="G20" s="43" t="e">
        <f>IF(#REF!=0,0,IF($C$3=G$14,$B20*$C20/12*(13-$B$3),IF(G$14&gt;$C$3,IF($B20-SUM($D20:F20)&lt;$B20*$C20,$B20-SUM($D$18:$F20),$B20*$C20),0)))</f>
        <v>#REF!</v>
      </c>
      <c r="H20" s="43" t="e">
        <f>IF(#REF!=0,0,IF($C$3=H$14,$B20*$C20/12*(13-$B$3),IF(H$14&gt;$C$3,IF($B20-SUM($D20:G20)&lt;$B20*$C20,$B20-SUM($D20:G20),$B20*$C20),0)))</f>
        <v>#REF!</v>
      </c>
      <c r="I20" s="43" t="e">
        <f>IF(#REF!=0,0,IF(I$15&lt;=$E$11,IF($C$3=I$14,$B20*$C20/12*(13-$B$3),IF(I$14&gt;$C$3,IF($B20-SUM($D20:H20)&lt;$B20*$C20,$B20-SUM($D20:H20),$B20*$C20),0)),0))</f>
        <v>#REF!</v>
      </c>
      <c r="J20" s="43" t="e">
        <f>IF(#REF!=0,0,IF(J$15&lt;=$E$11,IF($C$3=J$14,$B20*$C20/12*(13-$B$3),IF(J$14&gt;$C$3,IF($B20-SUM($D20:I20)&lt;$B20*$C20,$B20-SUM($D20:I20),$B20*$C20),0)),0))</f>
        <v>#REF!</v>
      </c>
      <c r="K20" s="43" t="e">
        <f>IF(#REF!=0,0,IF(K$15&lt;=$E$11,IF($C$3=K$14,$B20*$C20/12*(13-$B$3),IF(K$14&gt;$C$3,IF($B20-SUM($D20:J20)&lt;$B20*$C20,$B20-SUM($D20:J20),$B20*$C20),0)),0))</f>
        <v>#REF!</v>
      </c>
      <c r="L20" s="43" t="e">
        <f>IF(#REF!=0,0,IF(L$15&lt;=$E$11,IF($C$3=L$14,$B20*$C20/12*(13-$B$3),IF(L$14&gt;$C$3,IF($B20-SUM($D20:K20)&lt;$B20*$C20,$B20-SUM($D20:K20),$B20*$C20),0)),0))</f>
        <v>#REF!</v>
      </c>
      <c r="M20" s="43" t="e">
        <f>IF(#REF!=0,0,IF(M$15&lt;=$E$11,IF($C$3=M$14,$B20*$C20/12*(13-$B$3),IF(M$14&gt;$C$3,IF($B20-SUM($D20:L20)&lt;$B20*$C20,$B20-SUM($D20:L20),$B20*$C20),0)),0))</f>
        <v>#REF!</v>
      </c>
      <c r="N20" s="43" t="e">
        <f>IF(#REF!=0,0,IF(N$15&lt;=$E$11,IF($C$3=N$14,$B20*$C20/12*(13-$B$3),IF(N$14&gt;$C$3,IF($B20-SUM($D20:M20)&lt;$B20*$C20,$B20-SUM($D20:M20),$B20*$C20),0)),0))</f>
        <v>#REF!</v>
      </c>
      <c r="O20" s="43" t="e">
        <f>IF(#REF!=0,0,IF(O$15&lt;=$E$11,IF($C$3=O$14,$B20*$C20/12*(13-$B$3),IF(O$14&gt;$C$3,IF($B20-SUM($D20:N20)&lt;$B20*$C20,$B20-SUM($D20:N20),$B20*$C20),0)),0))</f>
        <v>#REF!</v>
      </c>
      <c r="P20" s="43" t="e">
        <f>IF(#REF!=0,0,IF(P$15&lt;=$E$11,IF($C$3=P$14,$B20*$C20/12*(13-$B$3),IF(P$14&gt;$C$3,IF($B20-SUM($D20:O20)&lt;$B20*$C20,$B20-SUM($D20:O20),$B20*$C20),0)),0))</f>
        <v>#REF!</v>
      </c>
      <c r="Q20" s="43" t="e">
        <f>IF(#REF!=0,0,IF(Q$15&lt;=$E$11,IF($C$3=Q$14,$B20*$C20/12*(13-$B$3),IF(Q$14&gt;$C$3,IF($B20-SUM($D20:P20)&lt;$B20*$C20,$B20-SUM($D20:P20),$B20*$C20),0)),0))</f>
        <v>#REF!</v>
      </c>
      <c r="R20" s="43" t="e">
        <f>IF(#REF!=0,0,IF(R$15&lt;=$E$11,IF($C$3=R$14,$B20*$C20/12*(13-$B$3),IF(R$14&gt;$C$3,IF($B20-SUM($D20:Q20)&lt;$B20*$C20,$B20-SUM($D20:Q20),$B20*$C20),0)),0))</f>
        <v>#REF!</v>
      </c>
      <c r="S20" s="25" t="e">
        <f>B20-SUM(D20:R20)</f>
        <v>#REF!</v>
      </c>
    </row>
    <row r="21" spans="1:19" x14ac:dyDescent="0.2">
      <c r="A21" s="41" t="e">
        <f>#REF!</f>
        <v>#REF!</v>
      </c>
      <c r="B21" s="43" t="e">
        <f>#REF!</f>
        <v>#REF!</v>
      </c>
      <c r="C21" s="45" t="e">
        <f>#REF!</f>
        <v>#REF!</v>
      </c>
      <c r="D21" s="43" t="e">
        <f>IF(#REF!=0,0,IF($C$3=D$14,$B21*$C21/12*(13-$B$3),IF(D$14&gt;$C$3,$B21*$C21,0)))</f>
        <v>#REF!</v>
      </c>
      <c r="E21" s="43" t="e">
        <f>IF(#REF!=0,0,IF($C$3=E$14,$B21*$C21/12*(13-$B$3),IF(E$14&gt;$C$3,IF($B21-SUM($D21)&lt;$B21*$C21,$B21-SUM($D21),$B21*$C21),0)))</f>
        <v>#REF!</v>
      </c>
      <c r="F21" s="43" t="e">
        <f>IF(#REF!=0,0,IF($C$3=F$14,$B21*$C21/12*(13-$B$3),IF(F$14&gt;$C$3,IF($B21-SUM($D21:E21)&lt;$B21*$C21,$B21-SUM($D21:E21),$B21*$C21),0)))</f>
        <v>#REF!</v>
      </c>
      <c r="G21" s="43" t="e">
        <f>IF(#REF!=0,0,IF($C$3=G$14,$B21*$C21/12*(13-$B$3),IF(G$14&gt;$C$3,IF($B21-SUM($D21:F21)&lt;$B21*$C21,$B21-SUM($D$18:$F21),$B21*$C21),0)))</f>
        <v>#REF!</v>
      </c>
      <c r="H21" s="43" t="e">
        <f>IF(#REF!=0,0,IF($C$3=H$14,$B21*$C21/12*(13-$B$3),IF(H$14&gt;$C$3,IF($B21-SUM($D21:G21)&lt;$B21*$C21,$B21-SUM($D21:G21),$B21*$C21),0)))</f>
        <v>#REF!</v>
      </c>
      <c r="I21" s="43" t="e">
        <f>IF(#REF!=0,0,IF(I$15&lt;=$E$11,IF($C$3=I$14,$B21*$C21/12*(13-$B$3),IF(I$14&gt;$C$3,IF($B21-SUM($D21:H21)&lt;$B21*$C21,$B21-SUM($D21:H21),$B21*$C21),0)),0))</f>
        <v>#REF!</v>
      </c>
      <c r="J21" s="43" t="e">
        <f>IF(#REF!=0,0,IF(J$15&lt;=$E$11,IF($C$3=J$14,$B21*$C21/12*(13-$B$3),IF(J$14&gt;$C$3,IF($B21-SUM($D21:I21)&lt;$B21*$C21,$B21-SUM($D21:I21),$B21*$C21),0)),0))</f>
        <v>#REF!</v>
      </c>
      <c r="K21" s="43" t="e">
        <f>IF(#REF!=0,0,IF(K$15&lt;=$E$11,IF($C$3=K$14,$B21*$C21/12*(13-$B$3),IF(K$14&gt;$C$3,IF($B21-SUM($D21:J21)&lt;$B21*$C21,$B21-SUM($D21:J21),$B21*$C21),0)),0))</f>
        <v>#REF!</v>
      </c>
      <c r="L21" s="43" t="e">
        <f>IF(#REF!=0,0,IF(L$15&lt;=$E$11,IF($C$3=L$14,$B21*$C21/12*(13-$B$3),IF(L$14&gt;$C$3,IF($B21-SUM($D21:K21)&lt;$B21*$C21,$B21-SUM($D21:K21),$B21*$C21),0)),0))</f>
        <v>#REF!</v>
      </c>
      <c r="M21" s="43" t="e">
        <f>IF(#REF!=0,0,IF(M$15&lt;=$E$11,IF($C$3=M$14,$B21*$C21/12*(13-$B$3),IF(M$14&gt;$C$3,IF($B21-SUM($D21:L21)&lt;$B21*$C21,$B21-SUM($D21:L21),$B21*$C21),0)),0))</f>
        <v>#REF!</v>
      </c>
      <c r="N21" s="43" t="e">
        <f>IF(#REF!=0,0,IF(N$15&lt;=$E$11,IF($C$3=N$14,$B21*$C21/12*(13-$B$3),IF(N$14&gt;$C$3,IF($B21-SUM($D21:M21)&lt;$B21*$C21,$B21-SUM($D21:M21),$B21*$C21),0)),0))</f>
        <v>#REF!</v>
      </c>
      <c r="O21" s="43" t="e">
        <f>IF(#REF!=0,0,IF(O$15&lt;=$E$11,IF($C$3=O$14,$B21*$C21/12*(13-$B$3),IF(O$14&gt;$C$3,IF($B21-SUM($D21:N21)&lt;$B21*$C21,$B21-SUM($D21:N21),$B21*$C21),0)),0))</f>
        <v>#REF!</v>
      </c>
      <c r="P21" s="43" t="e">
        <f>IF(#REF!=0,0,IF(P$15&lt;=$E$11,IF($C$3=P$14,$B21*$C21/12*(13-$B$3),IF(P$14&gt;$C$3,IF($B21-SUM($D21:O21)&lt;$B21*$C21,$B21-SUM($D21:O21),$B21*$C21),0)),0))</f>
        <v>#REF!</v>
      </c>
      <c r="Q21" s="43" t="e">
        <f>IF(#REF!=0,0,IF(Q$15&lt;=$E$11,IF($C$3=Q$14,$B21*$C21/12*(13-$B$3),IF(Q$14&gt;$C$3,IF($B21-SUM($D21:P21)&lt;$B21*$C21,$B21-SUM($D21:P21),$B21*$C21),0)),0))</f>
        <v>#REF!</v>
      </c>
      <c r="R21" s="43" t="e">
        <f>IF(#REF!=0,0,IF(R$15&lt;=$E$11,IF($C$3=R$14,$B21*$C21/12*(13-$B$3),IF(R$14&gt;$C$3,IF($B21-SUM($D21:Q21)&lt;$B21*$C21,$B21-SUM($D21:Q21),$B21*$C21),0)),0))</f>
        <v>#REF!</v>
      </c>
      <c r="S21" s="25" t="e">
        <f>B21-SUM(D21:R21)</f>
        <v>#REF!</v>
      </c>
    </row>
    <row r="22" spans="1:19" x14ac:dyDescent="0.2">
      <c r="A22" s="41" t="e">
        <f>#REF!</f>
        <v>#REF!</v>
      </c>
      <c r="B22" s="43" t="e">
        <f>#REF!</f>
        <v>#REF!</v>
      </c>
      <c r="C22" s="45" t="e">
        <f>#REF!</f>
        <v>#REF!</v>
      </c>
      <c r="D22" s="43" t="e">
        <f>IF(#REF!=0,0,IF($C$3=D$14,$B22*$C22/12*(13-$B$3),IF(D$14&gt;$C$3,$B22*$C22,0)))</f>
        <v>#REF!</v>
      </c>
      <c r="E22" s="43" t="e">
        <f>IF(#REF!=0,0,IF($C$3=E$14,$B22*$C22/12*(13-$B$3),IF(E$14&gt;$C$3,IF($B22-SUM($D22)&lt;$B22*$C22,$B22-SUM($D22),$B22*$C22),0)))</f>
        <v>#REF!</v>
      </c>
      <c r="F22" s="43" t="e">
        <f>IF(#REF!=0,0,IF($C$3=F$14,$B22*$C22/12*(13-$B$3),IF(F$14&gt;$C$3,IF($B22-SUM($D22:E22)&lt;$B22*$C22,$B22-SUM($D22:E22),$B22*$C22),0)))</f>
        <v>#REF!</v>
      </c>
      <c r="G22" s="43" t="e">
        <f>IF(#REF!=0,0,IF($C$3=G$14,$B22*$C22/12*(13-$B$3),IF(G$14&gt;$C$3,IF($B22-SUM($D22:F22)&lt;$B22*$C22,$B22-SUM($D$18:$F22),$B22*$C22),0)))</f>
        <v>#REF!</v>
      </c>
      <c r="H22" s="43" t="e">
        <f>IF(#REF!=0,0,IF($C$3=H$14,$B22*$C22/12*(13-$B$3),IF(H$14&gt;$C$3,IF($B22-SUM($D22:G22)&lt;$B22*$C22,$B22-SUM($D22:G22),$B22*$C22),0)))</f>
        <v>#REF!</v>
      </c>
      <c r="I22" s="43" t="e">
        <f>IF(#REF!=0,0,IF(I$15&lt;=$E$11,IF($C$3=I$14,$B22*$C22/12*(13-$B$3),IF(I$14&gt;$C$3,IF($B22-SUM($D22:H22)&lt;$B22*$C22,$B22-SUM($D22:H22),$B22*$C22),0)),0))</f>
        <v>#REF!</v>
      </c>
      <c r="J22" s="43" t="e">
        <f>IF(#REF!=0,0,IF(J$15&lt;=$E$11,IF($C$3=J$14,$B22*$C22/12*(13-$B$3),IF(J$14&gt;$C$3,IF($B22-SUM($D22:I22)&lt;$B22*$C22,$B22-SUM($D22:I22),$B22*$C22),0)),0))</f>
        <v>#REF!</v>
      </c>
      <c r="K22" s="43" t="e">
        <f>IF(#REF!=0,0,IF(K$15&lt;=$E$11,IF($C$3=K$14,$B22*$C22/12*(13-$B$3),IF(K$14&gt;$C$3,IF($B22-SUM($D22:J22)&lt;$B22*$C22,$B22-SUM($D22:J22),$B22*$C22),0)),0))</f>
        <v>#REF!</v>
      </c>
      <c r="L22" s="43" t="e">
        <f>IF(#REF!=0,0,IF(L$15&lt;=$E$11,IF($C$3=L$14,$B22*$C22/12*(13-$B$3),IF(L$14&gt;$C$3,IF($B22-SUM($D22:K22)&lt;$B22*$C22,$B22-SUM($D22:K22),$B22*$C22),0)),0))</f>
        <v>#REF!</v>
      </c>
      <c r="M22" s="43" t="e">
        <f>IF(#REF!=0,0,IF(M$15&lt;=$E$11,IF($C$3=M$14,$B22*$C22/12*(13-$B$3),IF(M$14&gt;$C$3,IF($B22-SUM($D22:L22)&lt;$B22*$C22,$B22-SUM($D22:L22),$B22*$C22),0)),0))</f>
        <v>#REF!</v>
      </c>
      <c r="N22" s="43" t="e">
        <f>IF(#REF!=0,0,IF(N$15&lt;=$E$11,IF($C$3=N$14,$B22*$C22/12*(13-$B$3),IF(N$14&gt;$C$3,IF($B22-SUM($D22:M22)&lt;$B22*$C22,$B22-SUM($D22:M22),$B22*$C22),0)),0))</f>
        <v>#REF!</v>
      </c>
      <c r="O22" s="43" t="e">
        <f>IF(#REF!=0,0,IF(O$15&lt;=$E$11,IF($C$3=O$14,$B22*$C22/12*(13-$B$3),IF(O$14&gt;$C$3,IF($B22-SUM($D22:N22)&lt;$B22*$C22,$B22-SUM($D22:N22),$B22*$C22),0)),0))</f>
        <v>#REF!</v>
      </c>
      <c r="P22" s="43" t="e">
        <f>IF(#REF!=0,0,IF(P$15&lt;=$E$11,IF($C$3=P$14,$B22*$C22/12*(13-$B$3),IF(P$14&gt;$C$3,IF($B22-SUM($D22:O22)&lt;$B22*$C22,$B22-SUM($D22:O22),$B22*$C22),0)),0))</f>
        <v>#REF!</v>
      </c>
      <c r="Q22" s="43" t="e">
        <f>IF(#REF!=0,0,IF(Q$15&lt;=$E$11,IF($C$3=Q$14,$B22*$C22/12*(13-$B$3),IF(Q$14&gt;$C$3,IF($B22-SUM($D22:P22)&lt;$B22*$C22,$B22-SUM($D22:P22),$B22*$C22),0)),0))</f>
        <v>#REF!</v>
      </c>
      <c r="R22" s="43" t="e">
        <f>IF(#REF!=0,0,IF(R$15&lt;=$E$11,IF($C$3=R$14,$B22*$C22/12*(13-$B$3),IF(R$14&gt;$C$3,IF($B22-SUM($D22:Q22)&lt;$B22*$C22,$B22-SUM($D22:Q22),$B22*$C22),0)),0))</f>
        <v>#REF!</v>
      </c>
      <c r="S22" s="25" t="e">
        <f>B22-SUM(D22:R22)</f>
        <v>#REF!</v>
      </c>
    </row>
    <row r="23" spans="1:19" s="13" customFormat="1" x14ac:dyDescent="0.2">
      <c r="A23" s="40" t="e">
        <f>#REF!</f>
        <v>#REF!</v>
      </c>
      <c r="B23" s="68"/>
      <c r="C23" s="68"/>
      <c r="D23" s="68"/>
      <c r="E23" s="68"/>
      <c r="F23" s="68"/>
      <c r="G23" s="68"/>
      <c r="H23" s="68"/>
      <c r="I23" s="68"/>
      <c r="J23" s="68"/>
      <c r="K23" s="68"/>
      <c r="L23" s="68"/>
      <c r="M23" s="68"/>
      <c r="N23" s="68"/>
      <c r="O23" s="68"/>
      <c r="P23" s="68"/>
      <c r="Q23" s="68"/>
      <c r="R23" s="68"/>
      <c r="S23" s="26"/>
    </row>
    <row r="24" spans="1:19" x14ac:dyDescent="0.2">
      <c r="A24" s="41" t="e">
        <f>#REF!</f>
        <v>#REF!</v>
      </c>
      <c r="B24" s="43" t="e">
        <f>#REF!</f>
        <v>#REF!</v>
      </c>
      <c r="C24" s="45" t="e">
        <f>#REF!</f>
        <v>#REF!</v>
      </c>
      <c r="D24" s="43" t="e">
        <f>IF(#REF!=0,0,IF($C$3=D$14,$B24*$C24/12*(13-$B$3),IF(D$14&gt;$C$3,$B24*$C24,0)))</f>
        <v>#REF!</v>
      </c>
      <c r="E24" s="43" t="e">
        <f>IF(#REF!=0,0,IF($C$3=E$14,$B24*$C24/12*(13-$B$3),IF(E$14&gt;$C$3,IF($B24-SUM($D24)&lt;$B24*$C24,$B24-SUM($D24),$B24*$C24),0)))</f>
        <v>#REF!</v>
      </c>
      <c r="F24" s="43" t="e">
        <f>IF(#REF!=0,0,IF($C$3=F$14,$B24*$C24/12*(13-$B$3),IF(F$14&gt;$C$3,IF($B24-SUM($D24:E24)&lt;$B24*$C24,$B24-SUM($D24:E24),$B24*$C24),0)))</f>
        <v>#REF!</v>
      </c>
      <c r="G24" s="43" t="e">
        <f>IF(#REF!=0,0,IF($C$3=G$14,$B24*$C24/12*(13-$B$3),IF(G$14&gt;$C$3,IF($B24-SUM($D24:F24)&lt;$B24*$C24,$B24-SUM($D24:F24),$B24*$C24),0)))</f>
        <v>#REF!</v>
      </c>
      <c r="H24" s="43" t="e">
        <f>IF(#REF!=0,0,IF($C$3=H$14,$B24*$C24/12*(13-$B$3),IF(H$14&gt;$C$3,IF($B24-SUM($D24:G24)&lt;$B24*$C24,$B24-SUM($D24:G24),$B24*$C24),0)))</f>
        <v>#REF!</v>
      </c>
      <c r="I24" s="43" t="e">
        <f>IF(#REF!=0,0,IF(I$15&lt;=$E$11,IF($C$3=I$14,$B24*$C24/12*(13-$B$3),IF(I$14&gt;$C$3,IF($B24-SUM($D24:H24)&lt;$B24*$C24,$B24-SUM($D24:H24),$B24*$C24),0)),0))</f>
        <v>#REF!</v>
      </c>
      <c r="J24" s="43" t="e">
        <f>IF(#REF!=0,0,IF($I$15&lt;=$E$11,IF($C$3=J$14,$B24*$C24/12*(13-$B$3),IF(J$14&gt;$C$3,IF($B24-SUM($D24:I24)&lt;$B24*$C24,$B24-SUM($D24:I24),$B24*$C24),0)),0))</f>
        <v>#REF!</v>
      </c>
      <c r="K24" s="43" t="e">
        <f>IF(#REF!=0,0,IF($I$15&lt;=$E$11,IF($C$3=K$14,$B24*$C24/12*(13-$B$3),IF(K$14&gt;$C$3,IF($B24-SUM($D24:J24)&lt;$B24*$C24,$B24-SUM($D24:J24),$B24*$C24),0)),0))</f>
        <v>#REF!</v>
      </c>
      <c r="L24" s="43" t="e">
        <f>IF(#REF!=0,0,IF($I$15&lt;=$E$11,IF($C$3=L$14,$B24*$C24/12*(13-$B$3),IF(L$14&gt;$C$3,IF($B24-SUM($D24:K24)&lt;$B24*$C24,$B24-SUM($D24:K24),$B24*$C24),0)),0))</f>
        <v>#REF!</v>
      </c>
      <c r="M24" s="43" t="e">
        <f>IF(#REF!=0,0,IF($I$15&lt;=$E$11,IF($C$3=M$14,$B24*$C24/12*(13-$B$3),IF(M$14&gt;$C$3,IF($B24-SUM($D24:L24)&lt;$B24*$C24,$B24-SUM($D24:L24),$B24*$C24),0)),0))</f>
        <v>#REF!</v>
      </c>
      <c r="N24" s="43" t="e">
        <f>IF(#REF!=0,0,IF($I$15&lt;=$E$11,IF($C$3=N$14,$B24*$C24/12*(13-$B$3),IF(N$14&gt;$C$3,IF($B24-SUM($D24:M24)&lt;$B24*$C24,$B24-SUM($D24:M24),$B24*$C24),0)),0))</f>
        <v>#REF!</v>
      </c>
      <c r="O24" s="43" t="e">
        <f>IF(#REF!=0,0,IF($I$15&lt;=$E$11,IF($C$3=O$14,$B24*$C24/12*(13-$B$3),IF(O$14&gt;$C$3,IF($B24-SUM($D24:N24)&lt;$B24*$C24,$B24-SUM($D24:N24),$B24*$C24),0)),0))</f>
        <v>#REF!</v>
      </c>
      <c r="P24" s="43" t="e">
        <f>IF(#REF!=0,0,IF($I$15&lt;=$E$11,IF($C$3=P$14,$B24*$C24/12*(13-$B$3),IF(P$14&gt;$C$3,IF($B24-SUM($D24:O24)&lt;$B24*$C24,$B24-SUM($D24:O24),$B24*$C24),0)),0))</f>
        <v>#REF!</v>
      </c>
      <c r="Q24" s="43" t="e">
        <f>IF(#REF!=0,0,IF($I$15&lt;=$E$11,IF($C$3=Q$14,$B24*$C24/12*(13-$B$3),IF(Q$14&gt;$C$3,IF($B24-SUM($D24:P24)&lt;$B24*$C24,$B24-SUM($D24:P24),$B24*$C24),0)),0))</f>
        <v>#REF!</v>
      </c>
      <c r="R24" s="43" t="e">
        <f>IF(#REF!=0,0,IF($I$15&lt;=$E$11,IF($C$3=R$14,$B24*$C24/12*(13-$B$3),IF(R$14&gt;$C$3,IF($B24-SUM($D24:Q24)&lt;$B24*$C24,$B24-SUM($D24:Q24),$B24*$C24),0)),0))</f>
        <v>#REF!</v>
      </c>
      <c r="S24" s="25" t="e">
        <f>B24-SUM(D24:R24)</f>
        <v>#REF!</v>
      </c>
    </row>
    <row r="25" spans="1:19" x14ac:dyDescent="0.2">
      <c r="A25" s="41" t="e">
        <f>#REF!</f>
        <v>#REF!</v>
      </c>
      <c r="B25" s="43" t="e">
        <f>#REF!</f>
        <v>#REF!</v>
      </c>
      <c r="C25" s="45" t="e">
        <f>#REF!</f>
        <v>#REF!</v>
      </c>
      <c r="D25" s="43" t="e">
        <f>IF(#REF!=0,0,IF($C$3=D$14,$B25*$C25/12*(13-$B$3),IF(D$14&gt;$C$3,$B25*$C25,0)))</f>
        <v>#REF!</v>
      </c>
      <c r="E25" s="43" t="e">
        <f>IF(#REF!=0,0,IF($C$3=E$14,$B25*$C25/12*(13-$B$3),IF(E$14&gt;$C$3,IF($B25-SUM($D25)&lt;$B25*$C25,$B25-SUM($D25),$B25*$C25),0)))</f>
        <v>#REF!</v>
      </c>
      <c r="F25" s="43" t="e">
        <f>IF(#REF!=0,0,IF($C$3=F$14,$B25*$C25/12*(13-$B$3),IF(F$14&gt;$C$3,IF($B25-SUM($D25:E25)&lt;$B25*$C25,$B25-SUM($D25:E25),$B25*$C25),0)))</f>
        <v>#REF!</v>
      </c>
      <c r="G25" s="43" t="e">
        <f>IF(#REF!=0,0,IF($C$3=G$14,$B25*$C25/12*(13-$B$3),IF(G$14&gt;$C$3,IF($B25-SUM($D25:F25)&lt;$B25*$C25,$B25-SUM($D25:F25),$B25*$C25),0)))</f>
        <v>#REF!</v>
      </c>
      <c r="H25" s="43" t="e">
        <f>IF(#REF!=0,0,IF($C$3=H$14,$B25*$C25/12*(13-$B$3),IF(H$14&gt;$C$3,IF($B25-SUM($D25:G25)&lt;$B25*$C25,$B25-SUM($D25:G25),$B25*$C25),0)))</f>
        <v>#REF!</v>
      </c>
      <c r="I25" s="43" t="e">
        <f>IF(#REF!=0,0,IF(I$15&lt;=$E$11,IF($C$3=I$14,$B25*$C25/12*(13-$B$3),IF(I$14&gt;$C$3,IF($B25-SUM($D25:H25)&lt;$B25*$C25,$B25-SUM($D25:H25),$B25*$C25),0)),0))</f>
        <v>#REF!</v>
      </c>
      <c r="J25" s="43" t="e">
        <f>IF(#REF!=0,0,IF($I$15&lt;=$E$11,IF($C$3=J$14,$B25*$C25/12*(13-$B$3),IF(J$14&gt;$C$3,IF($B25-SUM($D25:I25)&lt;$B25*$C25,$B25-SUM($D25:I25),$B25*$C25),0)),0))</f>
        <v>#REF!</v>
      </c>
      <c r="K25" s="43" t="e">
        <f>IF(#REF!=0,0,IF($I$15&lt;=$E$11,IF($C$3=K$14,$B25*$C25/12*(13-$B$3),IF(K$14&gt;$C$3,IF($B25-SUM($D25:J25)&lt;$B25*$C25,$B25-SUM($D25:J25),$B25*$C25),0)),0))</f>
        <v>#REF!</v>
      </c>
      <c r="L25" s="43" t="e">
        <f>IF(#REF!=0,0,IF($I$15&lt;=$E$11,IF($C$3=L$14,$B25*$C25/12*(13-$B$3),IF(L$14&gt;$C$3,IF($B25-SUM($D25:K25)&lt;$B25*$C25,$B25-SUM($D25:K25),$B25*$C25),0)),0))</f>
        <v>#REF!</v>
      </c>
      <c r="M25" s="43" t="e">
        <f>IF(#REF!=0,0,IF($I$15&lt;=$E$11,IF($C$3=M$14,$B25*$C25/12*(13-$B$3),IF(M$14&gt;$C$3,IF($B25-SUM($D25:L25)&lt;$B25*$C25,$B25-SUM($D25:L25),$B25*$C25),0)),0))</f>
        <v>#REF!</v>
      </c>
      <c r="N25" s="43" t="e">
        <f>IF(#REF!=0,0,IF($I$15&lt;=$E$11,IF($C$3=N$14,$B25*$C25/12*(13-$B$3),IF(N$14&gt;$C$3,IF($B25-SUM($D25:M25)&lt;$B25*$C25,$B25-SUM($D25:M25),$B25*$C25),0)),0))</f>
        <v>#REF!</v>
      </c>
      <c r="O25" s="43" t="e">
        <f>IF(#REF!=0,0,IF($I$15&lt;=$E$11,IF($C$3=O$14,$B25*$C25/12*(13-$B$3),IF(O$14&gt;$C$3,IF($B25-SUM($D25:N25)&lt;$B25*$C25,$B25-SUM($D25:N25),$B25*$C25),0)),0))</f>
        <v>#REF!</v>
      </c>
      <c r="P25" s="43" t="e">
        <f>IF(#REF!=0,0,IF($I$15&lt;=$E$11,IF($C$3=P$14,$B25*$C25/12*(13-$B$3),IF(P$14&gt;$C$3,IF($B25-SUM($D25:O25)&lt;$B25*$C25,$B25-SUM($D25:O25),$B25*$C25),0)),0))</f>
        <v>#REF!</v>
      </c>
      <c r="Q25" s="43" t="e">
        <f>IF(#REF!=0,0,IF($I$15&lt;=$E$11,IF($C$3=Q$14,$B25*$C25/12*(13-$B$3),IF(Q$14&gt;$C$3,IF($B25-SUM($D25:P25)&lt;$B25*$C25,$B25-SUM($D25:P25),$B25*$C25),0)),0))</f>
        <v>#REF!</v>
      </c>
      <c r="R25" s="43" t="e">
        <f>IF(#REF!=0,0,IF($I$15&lt;=$E$11,IF($C$3=R$14,$B25*$C25/12*(13-$B$3),IF(R$14&gt;$C$3,IF($B25-SUM($D25:Q25)&lt;$B25*$C25,$B25-SUM($D25:Q25),$B25*$C25),0)),0))</f>
        <v>#REF!</v>
      </c>
      <c r="S25" s="25" t="e">
        <f>B25-SUM(D25:R25)</f>
        <v>#REF!</v>
      </c>
    </row>
    <row r="26" spans="1:19" x14ac:dyDescent="0.2">
      <c r="A26" s="41" t="e">
        <f>#REF!</f>
        <v>#REF!</v>
      </c>
      <c r="B26" s="43" t="e">
        <f>#REF!</f>
        <v>#REF!</v>
      </c>
      <c r="C26" s="45" t="e">
        <f>#REF!</f>
        <v>#REF!</v>
      </c>
      <c r="D26" s="43" t="e">
        <f>IF(#REF!=0,0,IF($C$3=D$14,$B26*$C26/12*(13-$B$3),IF(D$14&gt;$C$3,$B26*$C26,0)))</f>
        <v>#REF!</v>
      </c>
      <c r="E26" s="43" t="e">
        <f>IF(#REF!=0,0,IF($C$3=E$14,$B26*$C26/12*(13-$B$3),IF(E$14&gt;$C$3,IF($B26-SUM($D26)&lt;$B26*$C26,$B26-SUM($D26),$B26*$C26),0)))</f>
        <v>#REF!</v>
      </c>
      <c r="F26" s="43" t="e">
        <f>IF(#REF!=0,0,IF($C$3=F$14,$B26*$C26/12*(13-$B$3),IF(F$14&gt;$C$3,IF($B26-SUM($D26:E26)&lt;$B26*$C26,$B26-SUM($D26:E26),$B26*$C26),0)))</f>
        <v>#REF!</v>
      </c>
      <c r="G26" s="43" t="e">
        <f>IF(#REF!=0,0,IF($C$3=G$14,$B26*$C26/12*(13-$B$3),IF(G$14&gt;$C$3,IF($B26-SUM($D26:F26)&lt;$B26*$C26,$B26-SUM($D26:F26),$B26*$C26),0)))</f>
        <v>#REF!</v>
      </c>
      <c r="H26" s="43" t="e">
        <f>IF(#REF!=0,0,IF($C$3=H$14,$B26*$C26/12*(13-$B$3),IF(H$14&gt;$C$3,IF($B26-SUM($D26:G26)&lt;$B26*$C26,$B26-SUM($D26:G26),$B26*$C26),0)))</f>
        <v>#REF!</v>
      </c>
      <c r="I26" s="43" t="e">
        <f>IF(#REF!=0,0,IF(I$15&lt;=$E$11,IF($C$3=I$14,$B26*$C26/12*(13-$B$3),IF(I$14&gt;$C$3,IF($B26-SUM($D26:H26)&lt;$B26*$C26,$B26-SUM($D26:H26),$B26*$C26),0)),0))</f>
        <v>#REF!</v>
      </c>
      <c r="J26" s="43" t="e">
        <f>IF(#REF!=0,0,IF($I$15&lt;=$E$11,IF($C$3=J$14,$B26*$C26/12*(13-$B$3),IF(J$14&gt;$C$3,IF($B26-SUM($D26:I26)&lt;$B26*$C26,$B26-SUM($D26:I26),$B26*$C26),0)),0))</f>
        <v>#REF!</v>
      </c>
      <c r="K26" s="43" t="e">
        <f>IF(#REF!=0,0,IF($I$15&lt;=$E$11,IF($C$3=K$14,$B26*$C26/12*(13-$B$3),IF(K$14&gt;$C$3,IF($B26-SUM($D26:J26)&lt;$B26*$C26,$B26-SUM($D26:J26),$B26*$C26),0)),0))</f>
        <v>#REF!</v>
      </c>
      <c r="L26" s="43" t="e">
        <f>IF(#REF!=0,0,IF($I$15&lt;=$E$11,IF($C$3=L$14,$B26*$C26/12*(13-$B$3),IF(L$14&gt;$C$3,IF($B26-SUM($D26:K26)&lt;$B26*$C26,$B26-SUM($D26:K26),$B26*$C26),0)),0))</f>
        <v>#REF!</v>
      </c>
      <c r="M26" s="43" t="e">
        <f>IF(#REF!=0,0,IF($I$15&lt;=$E$11,IF($C$3=M$14,$B26*$C26/12*(13-$B$3),IF(M$14&gt;$C$3,IF($B26-SUM($D26:L26)&lt;$B26*$C26,$B26-SUM($D26:L26),$B26*$C26),0)),0))</f>
        <v>#REF!</v>
      </c>
      <c r="N26" s="43" t="e">
        <f>IF(#REF!=0,0,IF($I$15&lt;=$E$11,IF($C$3=N$14,$B26*$C26/12*(13-$B$3),IF(N$14&gt;$C$3,IF($B26-SUM($D26:M26)&lt;$B26*$C26,$B26-SUM($D26:M26),$B26*$C26),0)),0))</f>
        <v>#REF!</v>
      </c>
      <c r="O26" s="43" t="e">
        <f>IF(#REF!=0,0,IF($I$15&lt;=$E$11,IF($C$3=O$14,$B26*$C26/12*(13-$B$3),IF(O$14&gt;$C$3,IF($B26-SUM($D26:N26)&lt;$B26*$C26,$B26-SUM($D26:N26),$B26*$C26),0)),0))</f>
        <v>#REF!</v>
      </c>
      <c r="P26" s="43" t="e">
        <f>IF(#REF!=0,0,IF($I$15&lt;=$E$11,IF($C$3=P$14,$B26*$C26/12*(13-$B$3),IF(P$14&gt;$C$3,IF($B26-SUM($D26:O26)&lt;$B26*$C26,$B26-SUM($D26:O26),$B26*$C26),0)),0))</f>
        <v>#REF!</v>
      </c>
      <c r="Q26" s="43" t="e">
        <f>IF(#REF!=0,0,IF($I$15&lt;=$E$11,IF($C$3=Q$14,$B26*$C26/12*(13-$B$3),IF(Q$14&gt;$C$3,IF($B26-SUM($D26:P26)&lt;$B26*$C26,$B26-SUM($D26:P26),$B26*$C26),0)),0))</f>
        <v>#REF!</v>
      </c>
      <c r="R26" s="43" t="e">
        <f>IF(#REF!=0,0,IF($I$15&lt;=$E$11,IF($C$3=R$14,$B26*$C26/12*(13-$B$3),IF(R$14&gt;$C$3,IF($B26-SUM($D26:Q26)&lt;$B26*$C26,$B26-SUM($D26:Q26),$B26*$C26),0)),0))</f>
        <v>#REF!</v>
      </c>
      <c r="S26" s="25" t="e">
        <f>B26-SUM(D26:R26)</f>
        <v>#REF!</v>
      </c>
    </row>
    <row r="27" spans="1:19" x14ac:dyDescent="0.2">
      <c r="A27" s="41" t="e">
        <f>#REF!</f>
        <v>#REF!</v>
      </c>
      <c r="B27" s="43" t="e">
        <f>#REF!</f>
        <v>#REF!</v>
      </c>
      <c r="C27" s="45" t="e">
        <f>#REF!</f>
        <v>#REF!</v>
      </c>
      <c r="D27" s="43" t="e">
        <f>IF(#REF!=0,0,IF($C$3=D$14,$B27*$C27/12*(13-$B$3),IF(D$14&gt;$C$3,$B27*$C27,0)))</f>
        <v>#REF!</v>
      </c>
      <c r="E27" s="43" t="e">
        <f>IF(#REF!=0,0,IF($C$3=E$14,$B27*$C27/12*(13-$B$3),IF(E$14&gt;$C$3,IF($B27-SUM($D27)&lt;$B27*$C27,$B27-SUM($D27),$B27*$C27),0)))</f>
        <v>#REF!</v>
      </c>
      <c r="F27" s="43" t="e">
        <f>IF(#REF!=0,0,IF($C$3=F$14,$B27*$C27/12*(13-$B$3),IF(F$14&gt;$C$3,IF($B27-SUM($D27:E27)&lt;$B27*$C27,$B27-SUM($D27:E27),$B27*$C27),0)))</f>
        <v>#REF!</v>
      </c>
      <c r="G27" s="43" t="e">
        <f>IF(#REF!=0,0,IF($C$3=G$14,$B27*$C27/12*(13-$B$3),IF(G$14&gt;$C$3,IF($B27-SUM($D27:F27)&lt;$B27*$C27,$B27-SUM($D27:F27),$B27*$C27),0)))</f>
        <v>#REF!</v>
      </c>
      <c r="H27" s="43" t="e">
        <f>IF(#REF!=0,0,IF($C$3=H$14,$B27*$C27/12*(13-$B$3),IF(H$14&gt;$C$3,IF($B27-SUM($D27:G27)&lt;$B27*$C27,$B27-SUM($D27:G27),$B27*$C27),0)))</f>
        <v>#REF!</v>
      </c>
      <c r="I27" s="43" t="e">
        <f>IF(#REF!=0,0,IF(I$15&lt;=$E$11,IF($C$3=I$14,$B27*$C27/12*(13-$B$3),IF(I$14&gt;$C$3,IF($B27-SUM($D27:H27)&lt;$B27*$C27,$B27-SUM($D27:H27),$B27*$C27),0)),0))</f>
        <v>#REF!</v>
      </c>
      <c r="J27" s="43" t="e">
        <f>IF(#REF!=0,0,IF($I$15&lt;=$E$11,IF($C$3=J$14,$B27*$C27/12*(13-$B$3),IF(J$14&gt;$C$3,IF($B27-SUM($D27:I27)&lt;$B27*$C27,$B27-SUM($D27:I27),$B27*$C27),0)),0))</f>
        <v>#REF!</v>
      </c>
      <c r="K27" s="43" t="e">
        <f>IF(#REF!=0,0,IF($I$15&lt;=$E$11,IF($C$3=K$14,$B27*$C27/12*(13-$B$3),IF(K$14&gt;$C$3,IF($B27-SUM($D27:J27)&lt;$B27*$C27,$B27-SUM($D27:J27),$B27*$C27),0)),0))</f>
        <v>#REF!</v>
      </c>
      <c r="L27" s="43" t="e">
        <f>IF(#REF!=0,0,IF($I$15&lt;=$E$11,IF($C$3=L$14,$B27*$C27/12*(13-$B$3),IF(L$14&gt;$C$3,IF($B27-SUM($D27:K27)&lt;$B27*$C27,$B27-SUM($D27:K27),$B27*$C27),0)),0))</f>
        <v>#REF!</v>
      </c>
      <c r="M27" s="43" t="e">
        <f>IF(#REF!=0,0,IF($I$15&lt;=$E$11,IF($C$3=M$14,$B27*$C27/12*(13-$B$3),IF(M$14&gt;$C$3,IF($B27-SUM($D27:L27)&lt;$B27*$C27,$B27-SUM($D27:L27),$B27*$C27),0)),0))</f>
        <v>#REF!</v>
      </c>
      <c r="N27" s="43" t="e">
        <f>IF(#REF!=0,0,IF($I$15&lt;=$E$11,IF($C$3=N$14,$B27*$C27/12*(13-$B$3),IF(N$14&gt;$C$3,IF($B27-SUM($D27:M27)&lt;$B27*$C27,$B27-SUM($D27:M27),$B27*$C27),0)),0))</f>
        <v>#REF!</v>
      </c>
      <c r="O27" s="43" t="e">
        <f>IF(#REF!=0,0,IF($I$15&lt;=$E$11,IF($C$3=O$14,$B27*$C27/12*(13-$B$3),IF(O$14&gt;$C$3,IF($B27-SUM($D27:N27)&lt;$B27*$C27,$B27-SUM($D27:N27),$B27*$C27),0)),0))</f>
        <v>#REF!</v>
      </c>
      <c r="P27" s="43" t="e">
        <f>IF(#REF!=0,0,IF($I$15&lt;=$E$11,IF($C$3=P$14,$B27*$C27/12*(13-$B$3),IF(P$14&gt;$C$3,IF($B27-SUM($D27:O27)&lt;$B27*$C27,$B27-SUM($D27:O27),$B27*$C27),0)),0))</f>
        <v>#REF!</v>
      </c>
      <c r="Q27" s="43" t="e">
        <f>IF(#REF!=0,0,IF($I$15&lt;=$E$11,IF($C$3=Q$14,$B27*$C27/12*(13-$B$3),IF(Q$14&gt;$C$3,IF($B27-SUM($D27:P27)&lt;$B27*$C27,$B27-SUM($D27:P27),$B27*$C27),0)),0))</f>
        <v>#REF!</v>
      </c>
      <c r="R27" s="43" t="e">
        <f>IF(#REF!=0,0,IF($I$15&lt;=$E$11,IF($C$3=R$14,$B27*$C27/12*(13-$B$3),IF(R$14&gt;$C$3,IF($B27-SUM($D27:Q27)&lt;$B27*$C27,$B27-SUM($D27:Q27),$B27*$C27),0)),0))</f>
        <v>#REF!</v>
      </c>
      <c r="S27" s="25" t="e">
        <f>B27-SUM(D27:R27)</f>
        <v>#REF!</v>
      </c>
    </row>
    <row r="28" spans="1:19" x14ac:dyDescent="0.2">
      <c r="A28" s="41" t="e">
        <f>#REF!</f>
        <v>#REF!</v>
      </c>
      <c r="B28" s="43" t="e">
        <f>#REF!</f>
        <v>#REF!</v>
      </c>
      <c r="C28" s="45" t="e">
        <f>#REF!</f>
        <v>#REF!</v>
      </c>
      <c r="D28" s="43" t="e">
        <f>IF(#REF!=0,0,IF($C$3=D$14,$B28*$C28/12*(13-$B$3),IF(D$14&gt;$C$3,$B28*$C28,0)))</f>
        <v>#REF!</v>
      </c>
      <c r="E28" s="43" t="e">
        <f>IF(#REF!=0,0,IF($C$3=E$14,$B28*$C28/12*(13-$B$3),IF(E$14&gt;$C$3,IF($B28-SUM($D28)&lt;$B28*$C28,$B28-SUM($D28),$B28*$C28),0)))</f>
        <v>#REF!</v>
      </c>
      <c r="F28" s="43" t="e">
        <f>IF(#REF!=0,0,IF($C$3=F$14,$B28*$C28/12*(13-$B$3),IF(F$14&gt;$C$3,IF($B28-SUM($D28:E28)&lt;$B28*$C28,$B28-SUM($D28:E28),$B28*$C28),0)))</f>
        <v>#REF!</v>
      </c>
      <c r="G28" s="43" t="e">
        <f>IF(#REF!=0,0,IF($C$3=G$14,$B28*$C28/12*(13-$B$3),IF(G$14&gt;$C$3,IF($B28-SUM($D28:F28)&lt;$B28*$C28,$B28-SUM($D28:F28),$B28*$C28),0)))</f>
        <v>#REF!</v>
      </c>
      <c r="H28" s="43" t="e">
        <f>IF(#REF!=0,0,IF($C$3=H$14,$B28*$C28/12*(13-$B$3),IF(H$14&gt;$C$3,IF($B28-SUM($D28:G28)&lt;$B28*$C28,$B28-SUM($D28:G28),$B28*$C28),0)))</f>
        <v>#REF!</v>
      </c>
      <c r="I28" s="43" t="e">
        <f>IF(#REF!=0,0,IF(I$15&lt;=$E$11,IF($C$3=I$14,$B28*$C28/12*(13-$B$3),IF(I$14&gt;$C$3,IF($B28-SUM($D28:H28)&lt;$B28*$C28,$B28-SUM($D28:H28),$B28*$C28),0)),0))</f>
        <v>#REF!</v>
      </c>
      <c r="J28" s="43" t="e">
        <f>IF(#REF!=0,0,IF($I$15&lt;=$E$11,IF($C$3=J$14,$B28*$C28/12*(13-$B$3),IF(J$14&gt;$C$3,IF($B28-SUM($D28:I28)&lt;$B28*$C28,$B28-SUM($D28:I28),$B28*$C28),0)),0))</f>
        <v>#REF!</v>
      </c>
      <c r="K28" s="43" t="e">
        <f>IF(#REF!=0,0,IF($I$15&lt;=$E$11,IF($C$3=K$14,$B28*$C28/12*(13-$B$3),IF(K$14&gt;$C$3,IF($B28-SUM($D28:J28)&lt;$B28*$C28,$B28-SUM($D28:J28),$B28*$C28),0)),0))</f>
        <v>#REF!</v>
      </c>
      <c r="L28" s="43" t="e">
        <f>IF(#REF!=0,0,IF($I$15&lt;=$E$11,IF($C$3=L$14,$B28*$C28/12*(13-$B$3),IF(L$14&gt;$C$3,IF($B28-SUM($D28:K28)&lt;$B28*$C28,$B28-SUM($D28:K28),$B28*$C28),0)),0))</f>
        <v>#REF!</v>
      </c>
      <c r="M28" s="43" t="e">
        <f>IF(#REF!=0,0,IF($I$15&lt;=$E$11,IF($C$3=M$14,$B28*$C28/12*(13-$B$3),IF(M$14&gt;$C$3,IF($B28-SUM($D28:L28)&lt;$B28*$C28,$B28-SUM($D28:L28),$B28*$C28),0)),0))</f>
        <v>#REF!</v>
      </c>
      <c r="N28" s="43" t="e">
        <f>IF(#REF!=0,0,IF($I$15&lt;=$E$11,IF($C$3=N$14,$B28*$C28/12*(13-$B$3),IF(N$14&gt;$C$3,IF($B28-SUM($D28:M28)&lt;$B28*$C28,$B28-SUM($D28:M28),$B28*$C28),0)),0))</f>
        <v>#REF!</v>
      </c>
      <c r="O28" s="43" t="e">
        <f>IF(#REF!=0,0,IF($I$15&lt;=$E$11,IF($C$3=O$14,$B28*$C28/12*(13-$B$3),IF(O$14&gt;$C$3,IF($B28-SUM($D28:N28)&lt;$B28*$C28,$B28-SUM($D28:N28),$B28*$C28),0)),0))</f>
        <v>#REF!</v>
      </c>
      <c r="P28" s="43" t="e">
        <f>IF(#REF!=0,0,IF($I$15&lt;=$E$11,IF($C$3=P$14,$B28*$C28/12*(13-$B$3),IF(P$14&gt;$C$3,IF($B28-SUM($D28:O28)&lt;$B28*$C28,$B28-SUM($D28:O28),$B28*$C28),0)),0))</f>
        <v>#REF!</v>
      </c>
      <c r="Q28" s="43" t="e">
        <f>IF(#REF!=0,0,IF($I$15&lt;=$E$11,IF($C$3=Q$14,$B28*$C28/12*(13-$B$3),IF(Q$14&gt;$C$3,IF($B28-SUM($D28:P28)&lt;$B28*$C28,$B28-SUM($D28:P28),$B28*$C28),0)),0))</f>
        <v>#REF!</v>
      </c>
      <c r="R28" s="43" t="e">
        <f>IF(#REF!=0,0,IF($I$15&lt;=$E$11,IF($C$3=R$14,$B28*$C28/12*(13-$B$3),IF(R$14&gt;$C$3,IF($B28-SUM($D28:Q28)&lt;$B28*$C28,$B28-SUM($D28:Q28),$B28*$C28),0)),0))</f>
        <v>#REF!</v>
      </c>
      <c r="S28" s="25" t="e">
        <f>B28-SUM(D28:R28)</f>
        <v>#REF!</v>
      </c>
    </row>
    <row r="29" spans="1:19" x14ac:dyDescent="0.2">
      <c r="A29" s="40" t="e">
        <f>#REF!</f>
        <v>#REF!</v>
      </c>
      <c r="B29" s="68"/>
      <c r="C29" s="68"/>
      <c r="D29" s="68"/>
      <c r="E29" s="68"/>
      <c r="F29" s="68"/>
      <c r="G29" s="68"/>
      <c r="H29" s="68"/>
      <c r="I29" s="68"/>
      <c r="J29" s="68"/>
      <c r="K29" s="68"/>
      <c r="L29" s="68"/>
      <c r="M29" s="68"/>
      <c r="N29" s="68"/>
      <c r="O29" s="68"/>
      <c r="P29" s="68"/>
      <c r="Q29" s="68"/>
      <c r="R29" s="68"/>
      <c r="S29" s="25"/>
    </row>
    <row r="30" spans="1:19" s="14" customFormat="1" x14ac:dyDescent="0.2">
      <c r="A30" s="41" t="e">
        <f>#REF!</f>
        <v>#REF!</v>
      </c>
      <c r="B30" s="43" t="e">
        <f>#REF!</f>
        <v>#REF!</v>
      </c>
      <c r="C30" s="46" t="e">
        <f>#REF!</f>
        <v>#REF!</v>
      </c>
      <c r="D30" s="47" t="e">
        <f>IF(#REF!=0,0,IF($C$3=D$14,$B30*$C30/12*(13-$B$3),IF(D$14&gt;$C$3,$B30*$C30,0)))</f>
        <v>#REF!</v>
      </c>
      <c r="E30" s="47" t="e">
        <f>IF(#REF!=0,0,IF($C$3=E$14,$B30*$C30/12*(13-$B$3),IF(E$14&gt;$C$3,IF($B30-SUM($D30)&lt;$B30*$C30,$B30-SUM($D30),$B30*$C30),0)))</f>
        <v>#REF!</v>
      </c>
      <c r="F30" s="47" t="e">
        <f>IF(#REF!=0,0,IF($C$3=F$14,$B30*$C30/12*(13-$B$3),IF(F$14&gt;$C$3,IF($B30-SUM($D30:E30)&lt;$B30*$C30,$B30-SUM($D30:E30),$B30*$C30),0)))</f>
        <v>#REF!</v>
      </c>
      <c r="G30" s="47" t="e">
        <f>IF(#REF!=0,0,IF($C$3=G$14,$B30*$C30/12*(13-$B$3),IF(G$14&gt;$C$3,IF($B30-SUM($D30:F30)&lt;$B30*$C30,$B30-SUM($D30:F30),$B30*$C30),0)))</f>
        <v>#REF!</v>
      </c>
      <c r="H30" s="47" t="e">
        <f>IF(#REF!=0,0,IF($C$3=H$14,$B30*$C30/12*(13-$B$3),IF(H$14&gt;$C$3,IF($B30-SUM($D30:G30)&lt;$B30*$C30,$B30-SUM($D30:G30),$B30*$C30),0)))</f>
        <v>#REF!</v>
      </c>
      <c r="I30" s="47" t="e">
        <f>IF(#REF!=0,0,IF($C$3=I$14,$B30*$C30/12*(13-$B$3),IF(I$14&gt;$C$3,IF($B30-SUM($D30:H30)&lt;$B30*$C30,$B30-SUM($D30:H30),$B30*$C30),0)))</f>
        <v>#REF!</v>
      </c>
      <c r="J30" s="47" t="e">
        <f>IF(#REF!=0,0,IF($C$3=J$14,$B30*$C30/12*(13-$B$3),IF(J$14&gt;$C$3,IF($B30-SUM($D30:I30)&lt;$B30*$C30,$B30-SUM($D30:I30),$B30*$C30),0)))</f>
        <v>#REF!</v>
      </c>
      <c r="K30" s="47" t="e">
        <f>IF(#REF!=0,0,IF($C$3=K$14,$B30*$C30/12*(13-$B$3),IF(K$14&gt;$C$3,IF($B30-SUM($D30:J30)&lt;$B30*$C30,$B30-SUM($D30:J30),$B30*$C30),0)))</f>
        <v>#REF!</v>
      </c>
      <c r="L30" s="47" t="e">
        <f>IF(#REF!=0,0,IF($C$3=L$14,$B30*$C30/12*(13-$B$3),IF(L$14&gt;$C$3,IF($B30-SUM($D30:K30)&lt;$B30*$C30,$B30-SUM($D30:K30),$B30*$C30),0)))</f>
        <v>#REF!</v>
      </c>
      <c r="M30" s="47" t="e">
        <f>IF(#REF!=0,0,IF($C$3=M$14,$B30*$C30/12*(13-$B$3),IF(M$14&gt;$C$3,IF($B30-SUM($D30:L30)&lt;$B30*$C30,$B30-SUM($D30:L30),$B30*$C30),0)))</f>
        <v>#REF!</v>
      </c>
      <c r="N30" s="47" t="e">
        <f>IF(#REF!=0,0,IF($C$3=N$14,$B30*$C30/12*(13-$B$3),IF(N$14&gt;$C$3,IF($B30-SUM($D30:M30)&lt;$B30*$C30,$B30-SUM($D30:M30),$B30*$C30),0)))</f>
        <v>#REF!</v>
      </c>
      <c r="O30" s="47" t="e">
        <f>IF(#REF!=0,0,IF($C$3=O$14,$B30*$C30/12*(13-$B$3),IF(O$14&gt;$C$3,IF($B30-SUM($D30:N30)&lt;$B30*$C30,$B30-SUM($D30:N30),$B30*$C30),0)))</f>
        <v>#REF!</v>
      </c>
      <c r="P30" s="47" t="e">
        <f>IF(#REF!=0,0,IF($C$3=P$14,$B30*$C30/12*(13-$B$3),IF(P$14&gt;$C$3,IF($B30-SUM($D30:O30)&lt;$B30*$C30,$B30-SUM($D30:O30),$B30*$C30),0)))</f>
        <v>#REF!</v>
      </c>
      <c r="Q30" s="47" t="e">
        <f>IF(#REF!=0,0,IF($C$3=Q$14,$B30*$C30/12*(13-$B$3),IF(Q$14&gt;$C$3,IF($B30-SUM($D30:P30)&lt;$B30*$C30,$B30-SUM($D30:P30),$B30*$C30),0)))</f>
        <v>#REF!</v>
      </c>
      <c r="R30" s="47" t="e">
        <f>IF(#REF!=0,0,IF($C$3=R$14,$B30*$C30/12*(13-$B$3),IF(R$14&gt;$C$3,IF($B30-SUM($D30:Q30)&lt;$B30*$C30,$B30-SUM($D30:Q30),$B30*$C30),0)))</f>
        <v>#REF!</v>
      </c>
      <c r="S30" s="25" t="e">
        <f>B30-SUM(D30:R30)</f>
        <v>#REF!</v>
      </c>
    </row>
    <row r="31" spans="1:19" s="14" customFormat="1" x14ac:dyDescent="0.2">
      <c r="A31" s="41" t="e">
        <f>#REF!</f>
        <v>#REF!</v>
      </c>
      <c r="B31" s="43" t="e">
        <f>#REF!</f>
        <v>#REF!</v>
      </c>
      <c r="C31" s="46" t="e">
        <f>#REF!</f>
        <v>#REF!</v>
      </c>
      <c r="D31" s="47" t="e">
        <f>IF(#REF!=0,0,IF($C$3=D$14,$B31*$C31/12*(13-$B$3),IF(D$14&gt;$C$3,$B31*$C31,0)))</f>
        <v>#REF!</v>
      </c>
      <c r="E31" s="47" t="e">
        <f>IF(#REF!=0,0,IF($C$3=E$14,$B31*$C31/12*(13-$B$3),IF(E$14&gt;$C$3,IF($B31-SUM($D31)&lt;$B31*$C31,$B31-SUM($D31),$B31*$C31),0)))</f>
        <v>#REF!</v>
      </c>
      <c r="F31" s="47" t="e">
        <f>IF(#REF!=0,0,IF($C$3=F$14,$B31*$C31/12*(13-$B$3),IF(F$14&gt;$C$3,IF($B31-SUM($D31:E31)&lt;$B31*$C31,$B31-SUM($D31:E31),$B31*$C31),0)))</f>
        <v>#REF!</v>
      </c>
      <c r="G31" s="47" t="e">
        <f>IF(#REF!=0,0,IF($C$3=G$14,$B31*$C31/12*(13-$B$3),IF(G$14&gt;$C$3,IF($B31-SUM($D31:F31)&lt;$B31*$C31,$B31-SUM($D31:F31),$B31*$C31),0)))</f>
        <v>#REF!</v>
      </c>
      <c r="H31" s="47" t="e">
        <f>IF(#REF!=0,0,IF($C$3=H$14,$B31*$C31/12*(13-$B$3),IF(H$14&gt;$C$3,IF($B31-SUM($D31:G31)&lt;$B31*$C31,$B31-SUM($D31:G31),$B31*$C31),0)))</f>
        <v>#REF!</v>
      </c>
      <c r="I31" s="47" t="e">
        <f>IF(#REF!=0,0,IF($C$3=I$14,$B31*$C31/12*(13-$B$3),IF(I$14&gt;$C$3,IF($B31-SUM($D31:H31)&lt;$B31*$C31,$B31-SUM($D31:H31),$B31*$C31),0)))</f>
        <v>#REF!</v>
      </c>
      <c r="J31" s="47" t="e">
        <f>IF(#REF!=0,0,IF($C$3=J$14,$B31*$C31/12*(13-$B$3),IF(J$14&gt;$C$3,IF($B31-SUM($D31:I31)&lt;$B31*$C31,$B31-SUM($D31:I31),$B31*$C31),0)))</f>
        <v>#REF!</v>
      </c>
      <c r="K31" s="47" t="e">
        <f>IF(#REF!=0,0,IF($C$3=K$14,$B31*$C31/12*(13-$B$3),IF(K$14&gt;$C$3,IF($B31-SUM($D31:J31)&lt;$B31*$C31,$B31-SUM($D31:J31),$B31*$C31),0)))</f>
        <v>#REF!</v>
      </c>
      <c r="L31" s="47" t="e">
        <f>IF(#REF!=0,0,IF($C$3=L$14,$B31*$C31/12*(13-$B$3),IF(L$14&gt;$C$3,IF($B31-SUM($D31:K31)&lt;$B31*$C31,$B31-SUM($D31:K31),$B31*$C31),0)))</f>
        <v>#REF!</v>
      </c>
      <c r="M31" s="47" t="e">
        <f>IF(#REF!=0,0,IF($C$3=M$14,$B31*$C31/12*(13-$B$3),IF(M$14&gt;$C$3,IF($B31-SUM($D31:L31)&lt;$B31*$C31,$B31-SUM($D31:L31),$B31*$C31),0)))</f>
        <v>#REF!</v>
      </c>
      <c r="N31" s="47" t="e">
        <f>IF(#REF!=0,0,IF($C$3=N$14,$B31*$C31/12*(13-$B$3),IF(N$14&gt;$C$3,IF($B31-SUM($D31:M31)&lt;$B31*$C31,$B31-SUM($D31:M31),$B31*$C31),0)))</f>
        <v>#REF!</v>
      </c>
      <c r="O31" s="47" t="e">
        <f>IF(#REF!=0,0,IF($C$3=O$14,$B31*$C31/12*(13-$B$3),IF(O$14&gt;$C$3,IF($B31-SUM($D31:N31)&lt;$B31*$C31,$B31-SUM($D31:N31),$B31*$C31),0)))</f>
        <v>#REF!</v>
      </c>
      <c r="P31" s="47" t="e">
        <f>IF(#REF!=0,0,IF($C$3=P$14,$B31*$C31/12*(13-$B$3),IF(P$14&gt;$C$3,IF($B31-SUM($D31:O31)&lt;$B31*$C31,$B31-SUM($D31:O31),$B31*$C31),0)))</f>
        <v>#REF!</v>
      </c>
      <c r="Q31" s="47" t="e">
        <f>IF(#REF!=0,0,IF($C$3=Q$14,$B31*$C31/12*(13-$B$3),IF(Q$14&gt;$C$3,IF($B31-SUM($D31:P31)&lt;$B31*$C31,$B31-SUM($D31:P31),$B31*$C31),0)))</f>
        <v>#REF!</v>
      </c>
      <c r="R31" s="47" t="e">
        <f>IF(#REF!=0,0,IF($C$3=R$14,$B31*$C31/12*(13-$B$3),IF(R$14&gt;$C$3,IF($B31-SUM($D31:Q31)&lt;$B31*$C31,$B31-SUM($D31:Q31),$B31*$C31),0)))</f>
        <v>#REF!</v>
      </c>
      <c r="S31" s="25" t="e">
        <f>B31-SUM(D31:R31)</f>
        <v>#REF!</v>
      </c>
    </row>
    <row r="32" spans="1:19" s="14" customFormat="1" x14ac:dyDescent="0.2">
      <c r="A32" s="41" t="e">
        <f>#REF!</f>
        <v>#REF!</v>
      </c>
      <c r="B32" s="43" t="e">
        <f>#REF!</f>
        <v>#REF!</v>
      </c>
      <c r="C32" s="46" t="e">
        <f>#REF!</f>
        <v>#REF!</v>
      </c>
      <c r="D32" s="47" t="e">
        <f>IF(#REF!=0,0,IF($C$3=D$14,$B32*$C32/12*(13-$B$3),IF(D$14&gt;$C$3,$B32*$C32,0)))</f>
        <v>#REF!</v>
      </c>
      <c r="E32" s="47" t="e">
        <f>IF(#REF!=0,0,IF($C$3=E$14,$B32*$C32/12*(13-$B$3),IF(E$14&gt;$C$3,IF($B32-SUM($D32)&lt;$B32*$C32,$B32-SUM($D32),$B32*$C32),0)))</f>
        <v>#REF!</v>
      </c>
      <c r="F32" s="47" t="e">
        <f>IF(#REF!=0,0,IF($C$3=F$14,$B32*$C32/12*(13-$B$3),IF(F$14&gt;$C$3,IF($B32-SUM($D32:E32)&lt;$B32*$C32,$B32-SUM($D32:E32),$B32*$C32),0)))</f>
        <v>#REF!</v>
      </c>
      <c r="G32" s="47" t="e">
        <f>IF(#REF!=0,0,IF($C$3=G$14,$B32*$C32/12*(13-$B$3),IF(G$14&gt;$C$3,IF($B32-SUM($D32:F32)&lt;$B32*$C32,$B32-SUM($D32:F32),$B32*$C32),0)))</f>
        <v>#REF!</v>
      </c>
      <c r="H32" s="47" t="e">
        <f>IF(#REF!=0,0,IF($C$3=H$14,$B32*$C32/12*(13-$B$3),IF(H$14&gt;$C$3,IF($B32-SUM($D32:G32)&lt;$B32*$C32,$B32-SUM($D32:G32),$B32*$C32),0)))</f>
        <v>#REF!</v>
      </c>
      <c r="I32" s="47" t="e">
        <f>IF(#REF!=0,0,IF($C$3=I$14,$B32*$C32/12*(13-$B$3),IF(I$14&gt;$C$3,IF($B32-SUM($D32:H32)&lt;$B32*$C32,$B32-SUM($D32:H32),$B32*$C32),0)))</f>
        <v>#REF!</v>
      </c>
      <c r="J32" s="47" t="e">
        <f>IF(#REF!=0,0,IF($C$3=J$14,$B32*$C32/12*(13-$B$3),IF(J$14&gt;$C$3,IF($B32-SUM($D32:I32)&lt;$B32*$C32,$B32-SUM($D32:I32),$B32*$C32),0)))</f>
        <v>#REF!</v>
      </c>
      <c r="K32" s="47" t="e">
        <f>IF(#REF!=0,0,IF($C$3=K$14,$B32*$C32/12*(13-$B$3),IF(K$14&gt;$C$3,IF($B32-SUM($D32:J32)&lt;$B32*$C32,$B32-SUM($D32:J32),$B32*$C32),0)))</f>
        <v>#REF!</v>
      </c>
      <c r="L32" s="47" t="e">
        <f>IF(#REF!=0,0,IF($C$3=L$14,$B32*$C32/12*(13-$B$3),IF(L$14&gt;$C$3,IF($B32-SUM($D32:K32)&lt;$B32*$C32,$B32-SUM($D32:K32),$B32*$C32),0)))</f>
        <v>#REF!</v>
      </c>
      <c r="M32" s="47" t="e">
        <f>IF(#REF!=0,0,IF($C$3=M$14,$B32*$C32/12*(13-$B$3),IF(M$14&gt;$C$3,IF($B32-SUM($D32:L32)&lt;$B32*$C32,$B32-SUM($D32:L32),$B32*$C32),0)))</f>
        <v>#REF!</v>
      </c>
      <c r="N32" s="47" t="e">
        <f>IF(#REF!=0,0,IF($C$3=N$14,$B32*$C32/12*(13-$B$3),IF(N$14&gt;$C$3,IF($B32-SUM($D32:M32)&lt;$B32*$C32,$B32-SUM($D32:M32),$B32*$C32),0)))</f>
        <v>#REF!</v>
      </c>
      <c r="O32" s="47" t="e">
        <f>IF(#REF!=0,0,IF($C$3=O$14,$B32*$C32/12*(13-$B$3),IF(O$14&gt;$C$3,IF($B32-SUM($D32:N32)&lt;$B32*$C32,$B32-SUM($D32:N32),$B32*$C32),0)))</f>
        <v>#REF!</v>
      </c>
      <c r="P32" s="47" t="e">
        <f>IF(#REF!=0,0,IF($C$3=P$14,$B32*$C32/12*(13-$B$3),IF(P$14&gt;$C$3,IF($B32-SUM($D32:O32)&lt;$B32*$C32,$B32-SUM($D32:O32),$B32*$C32),0)))</f>
        <v>#REF!</v>
      </c>
      <c r="Q32" s="47" t="e">
        <f>IF(#REF!=0,0,IF($C$3=Q$14,$B32*$C32/12*(13-$B$3),IF(Q$14&gt;$C$3,IF($B32-SUM($D32:P32)&lt;$B32*$C32,$B32-SUM($D32:P32),$B32*$C32),0)))</f>
        <v>#REF!</v>
      </c>
      <c r="R32" s="47" t="e">
        <f>IF(#REF!=0,0,IF($C$3=R$14,$B32*$C32/12*(13-$B$3),IF(R$14&gt;$C$3,IF($B32-SUM($D32:Q32)&lt;$B32*$C32,$B32-SUM($D32:Q32),$B32*$C32),0)))</f>
        <v>#REF!</v>
      </c>
      <c r="S32" s="25" t="e">
        <f>B32-SUM(D32:R32)</f>
        <v>#REF!</v>
      </c>
    </row>
    <row r="33" spans="1:19" s="14" customFormat="1" x14ac:dyDescent="0.2">
      <c r="A33" s="41" t="e">
        <f>#REF!</f>
        <v>#REF!</v>
      </c>
      <c r="B33" s="43" t="e">
        <f>#REF!</f>
        <v>#REF!</v>
      </c>
      <c r="C33" s="46" t="e">
        <f>#REF!</f>
        <v>#REF!</v>
      </c>
      <c r="D33" s="47" t="e">
        <f>IF(#REF!=0,0,IF($C$3=D$14,$B33*$C33/12*(13-$B$3),IF(D$14&gt;$C$3,$B33*$C33,0)))</f>
        <v>#REF!</v>
      </c>
      <c r="E33" s="47" t="e">
        <f>IF(#REF!=0,0,IF($C$3=E$14,$B33*$C33/12*(13-$B$3),IF(E$14&gt;$C$3,IF($B33-SUM($D33)&lt;$B33*$C33,$B33-SUM($D33),$B33*$C33),0)))</f>
        <v>#REF!</v>
      </c>
      <c r="F33" s="47" t="e">
        <f>IF(#REF!=0,0,IF($C$3=F$14,$B33*$C33/12*(13-$B$3),IF(F$14&gt;$C$3,IF($B33-SUM($D33:E33)&lt;$B33*$C33,$B33-SUM($D33:E33),$B33*$C33),0)))</f>
        <v>#REF!</v>
      </c>
      <c r="G33" s="47" t="e">
        <f>IF(#REF!=0,0,IF($C$3=G$14,$B33*$C33/12*(13-$B$3),IF(G$14&gt;$C$3,IF($B33-SUM($D33:F33)&lt;$B33*$C33,$B33-SUM($D33:F33),$B33*$C33),0)))</f>
        <v>#REF!</v>
      </c>
      <c r="H33" s="47" t="e">
        <f>IF(#REF!=0,0,IF($C$3=H$14,$B33*$C33/12*(13-$B$3),IF(H$14&gt;$C$3,IF($B33-SUM($D33:G33)&lt;$B33*$C33,$B33-SUM($D33:G33),$B33*$C33),0)))</f>
        <v>#REF!</v>
      </c>
      <c r="I33" s="47" t="e">
        <f>IF(#REF!=0,0,IF($C$3=I$14,$B33*$C33/12*(13-$B$3),IF(I$14&gt;$C$3,IF($B33-SUM($D33:H33)&lt;$B33*$C33,$B33-SUM($D33:H33),$B33*$C33),0)))</f>
        <v>#REF!</v>
      </c>
      <c r="J33" s="47" t="e">
        <f>IF(#REF!=0,0,IF($C$3=J$14,$B33*$C33/12*(13-$B$3),IF(J$14&gt;$C$3,IF($B33-SUM($D33:I33)&lt;$B33*$C33,$B33-SUM($D33:I33),$B33*$C33),0)))</f>
        <v>#REF!</v>
      </c>
      <c r="K33" s="47" t="e">
        <f>IF(#REF!=0,0,IF($C$3=K$14,$B33*$C33/12*(13-$B$3),IF(K$14&gt;$C$3,IF($B33-SUM($D33:J33)&lt;$B33*$C33,$B33-SUM($D33:J33),$B33*$C33),0)))</f>
        <v>#REF!</v>
      </c>
      <c r="L33" s="47" t="e">
        <f>IF(#REF!=0,0,IF($C$3=L$14,$B33*$C33/12*(13-$B$3),IF(L$14&gt;$C$3,IF($B33-SUM($D33:K33)&lt;$B33*$C33,$B33-SUM($D33:K33),$B33*$C33),0)))</f>
        <v>#REF!</v>
      </c>
      <c r="M33" s="47" t="e">
        <f>IF(#REF!=0,0,IF($C$3=M$14,$B33*$C33/12*(13-$B$3),IF(M$14&gt;$C$3,IF($B33-SUM($D33:L33)&lt;$B33*$C33,$B33-SUM($D33:L33),$B33*$C33),0)))</f>
        <v>#REF!</v>
      </c>
      <c r="N33" s="47" t="e">
        <f>IF(#REF!=0,0,IF($C$3=N$14,$B33*$C33/12*(13-$B$3),IF(N$14&gt;$C$3,IF($B33-SUM($D33:M33)&lt;$B33*$C33,$B33-SUM($D33:M33),$B33*$C33),0)))</f>
        <v>#REF!</v>
      </c>
      <c r="O33" s="47" t="e">
        <f>IF(#REF!=0,0,IF($C$3=O$14,$B33*$C33/12*(13-$B$3),IF(O$14&gt;$C$3,IF($B33-SUM($D33:N33)&lt;$B33*$C33,$B33-SUM($D33:N33),$B33*$C33),0)))</f>
        <v>#REF!</v>
      </c>
      <c r="P33" s="47" t="e">
        <f>IF(#REF!=0,0,IF($C$3=P$14,$B33*$C33/12*(13-$B$3),IF(P$14&gt;$C$3,IF($B33-SUM($D33:O33)&lt;$B33*$C33,$B33-SUM($D33:O33),$B33*$C33),0)))</f>
        <v>#REF!</v>
      </c>
      <c r="Q33" s="47" t="e">
        <f>IF(#REF!=0,0,IF($C$3=Q$14,$B33*$C33/12*(13-$B$3),IF(Q$14&gt;$C$3,IF($B33-SUM($D33:P33)&lt;$B33*$C33,$B33-SUM($D33:P33),$B33*$C33),0)))</f>
        <v>#REF!</v>
      </c>
      <c r="R33" s="47" t="e">
        <f>IF(#REF!=0,0,IF($C$3=R$14,$B33*$C33/12*(13-$B$3),IF(R$14&gt;$C$3,IF($B33-SUM($D33:Q33)&lt;$B33*$C33,$B33-SUM($D33:Q33),$B33*$C33),0)))</f>
        <v>#REF!</v>
      </c>
      <c r="S33" s="25" t="e">
        <f>B33-SUM(D33:R33)</f>
        <v>#REF!</v>
      </c>
    </row>
    <row r="34" spans="1:19" s="14" customFormat="1" x14ac:dyDescent="0.2">
      <c r="A34" s="41" t="e">
        <f>#REF!</f>
        <v>#REF!</v>
      </c>
      <c r="B34" s="43" t="e">
        <f>#REF!</f>
        <v>#REF!</v>
      </c>
      <c r="C34" s="46" t="e">
        <f>#REF!</f>
        <v>#REF!</v>
      </c>
      <c r="D34" s="47" t="e">
        <f>IF(#REF!=0,0,IF($C$3=D$14,$B34*$C34/12*(13-$B$3),IF(D$14&gt;$C$3,$B34*$C34,0)))</f>
        <v>#REF!</v>
      </c>
      <c r="E34" s="47" t="e">
        <f>IF(#REF!=0,0,IF($C$3=E$14,$B34*$C34/12*(13-$B$3),IF(E$14&gt;$C$3,IF($B34-SUM($D34)&lt;$B34*$C34,$B34-SUM($D34),$B34*$C34),0)))</f>
        <v>#REF!</v>
      </c>
      <c r="F34" s="47" t="e">
        <f>IF(#REF!=0,0,IF($C$3=F$14,$B34*$C34/12*(13-$B$3),IF(F$14&gt;$C$3,IF($B34-SUM($D34:E34)&lt;$B34*$C34,$B34-SUM($D34:E34),$B34*$C34),0)))</f>
        <v>#REF!</v>
      </c>
      <c r="G34" s="47" t="e">
        <f>IF(#REF!=0,0,IF($C$3=G$14,$B34*$C34/12*(13-$B$3),IF(G$14&gt;$C$3,IF($B34-SUM($D34:F34)&lt;$B34*$C34,$B34-SUM($D34:F34),$B34*$C34),0)))</f>
        <v>#REF!</v>
      </c>
      <c r="H34" s="47" t="e">
        <f>IF(#REF!=0,0,IF($C$3=H$14,$B34*$C34/12*(13-$B$3),IF(H$14&gt;$C$3,IF($B34-SUM($D34:G34)&lt;$B34*$C34,$B34-SUM($D34:G34),$B34*$C34),0)))</f>
        <v>#REF!</v>
      </c>
      <c r="I34" s="47" t="e">
        <f>IF(#REF!=0,0,IF($C$3=I$14,$B34*$C34/12*(13-$B$3),IF(I$14&gt;$C$3,IF($B34-SUM($D34:H34)&lt;$B34*$C34,$B34-SUM($D34:H34),$B34*$C34),0)))</f>
        <v>#REF!</v>
      </c>
      <c r="J34" s="47" t="e">
        <f>IF(#REF!=0,0,IF($C$3=J$14,$B34*$C34/12*(13-$B$3),IF(J$14&gt;$C$3,IF($B34-SUM($D34:I34)&lt;$B34*$C34,$B34-SUM($D34:I34),$B34*$C34),0)))</f>
        <v>#REF!</v>
      </c>
      <c r="K34" s="47" t="e">
        <f>IF(#REF!=0,0,IF($C$3=K$14,$B34*$C34/12*(13-$B$3),IF(K$14&gt;$C$3,IF($B34-SUM($D34:J34)&lt;$B34*$C34,$B34-SUM($D34:J34),$B34*$C34),0)))</f>
        <v>#REF!</v>
      </c>
      <c r="L34" s="47" t="e">
        <f>IF(#REF!=0,0,IF($C$3=L$14,$B34*$C34/12*(13-$B$3),IF(L$14&gt;$C$3,IF($B34-SUM($D34:K34)&lt;$B34*$C34,$B34-SUM($D34:K34),$B34*$C34),0)))</f>
        <v>#REF!</v>
      </c>
      <c r="M34" s="47" t="e">
        <f>IF(#REF!=0,0,IF($C$3=M$14,$B34*$C34/12*(13-$B$3),IF(M$14&gt;$C$3,IF($B34-SUM($D34:L34)&lt;$B34*$C34,$B34-SUM($D34:L34),$B34*$C34),0)))</f>
        <v>#REF!</v>
      </c>
      <c r="N34" s="47" t="e">
        <f>IF(#REF!=0,0,IF($C$3=N$14,$B34*$C34/12*(13-$B$3),IF(N$14&gt;$C$3,IF($B34-SUM($D34:M34)&lt;$B34*$C34,$B34-SUM($D34:M34),$B34*$C34),0)))</f>
        <v>#REF!</v>
      </c>
      <c r="O34" s="47" t="e">
        <f>IF(#REF!=0,0,IF($C$3=O$14,$B34*$C34/12*(13-$B$3),IF(O$14&gt;$C$3,IF($B34-SUM($D34:N34)&lt;$B34*$C34,$B34-SUM($D34:N34),$B34*$C34),0)))</f>
        <v>#REF!</v>
      </c>
      <c r="P34" s="47" t="e">
        <f>IF(#REF!=0,0,IF($C$3=P$14,$B34*$C34/12*(13-$B$3),IF(P$14&gt;$C$3,IF($B34-SUM($D34:O34)&lt;$B34*$C34,$B34-SUM($D34:O34),$B34*$C34),0)))</f>
        <v>#REF!</v>
      </c>
      <c r="Q34" s="47" t="e">
        <f>IF(#REF!=0,0,IF($C$3=Q$14,$B34*$C34/12*(13-$B$3),IF(Q$14&gt;$C$3,IF($B34-SUM($D34:P34)&lt;$B34*$C34,$B34-SUM($D34:P34),$B34*$C34),0)))</f>
        <v>#REF!</v>
      </c>
      <c r="R34" s="47" t="e">
        <f>IF(#REF!=0,0,IF($C$3=R$14,$B34*$C34/12*(13-$B$3),IF(R$14&gt;$C$3,IF($B34-SUM($D34:Q34)&lt;$B34*$C34,$B34-SUM($D34:Q34),$B34*$C34),0)))</f>
        <v>#REF!</v>
      </c>
      <c r="S34" s="25" t="e">
        <f>B34-SUM(D34:R34)</f>
        <v>#REF!</v>
      </c>
    </row>
    <row r="35" spans="1:19" s="14" customFormat="1" x14ac:dyDescent="0.2">
      <c r="A35" s="27"/>
      <c r="B35" s="28"/>
      <c r="C35" s="28"/>
      <c r="D35" s="28"/>
      <c r="E35" s="28"/>
      <c r="F35" s="28"/>
      <c r="G35" s="28"/>
      <c r="H35" s="28"/>
      <c r="I35" s="28"/>
      <c r="J35" s="28"/>
      <c r="K35" s="28"/>
      <c r="L35" s="28"/>
      <c r="M35" s="28"/>
      <c r="N35" s="28"/>
      <c r="O35" s="28"/>
      <c r="P35" s="28"/>
      <c r="Q35" s="28"/>
      <c r="R35" s="28"/>
      <c r="S35" s="28"/>
    </row>
    <row r="36" spans="1:19" x14ac:dyDescent="0.2">
      <c r="A36" s="10"/>
      <c r="B36" s="10"/>
      <c r="C36" s="10"/>
      <c r="D36" s="29"/>
      <c r="E36" s="29"/>
      <c r="F36" s="29"/>
      <c r="G36" s="29"/>
      <c r="H36" s="29"/>
      <c r="I36" s="29"/>
      <c r="J36" s="29"/>
      <c r="K36" s="29"/>
      <c r="L36" s="29"/>
      <c r="M36" s="29"/>
      <c r="N36" s="29"/>
      <c r="O36" s="29"/>
      <c r="P36" s="29"/>
      <c r="Q36" s="29"/>
      <c r="R36" s="29"/>
    </row>
    <row r="37" spans="1:19" x14ac:dyDescent="0.2">
      <c r="D37" s="3"/>
      <c r="E37" s="3"/>
      <c r="F37" s="3"/>
      <c r="G37" s="3"/>
      <c r="H37" s="3"/>
      <c r="I37" s="3"/>
      <c r="J37" s="3"/>
      <c r="K37" s="3"/>
      <c r="L37" s="3"/>
      <c r="M37" s="3"/>
      <c r="N37" s="3"/>
      <c r="O37" s="3"/>
      <c r="P37" s="3"/>
      <c r="Q37" s="3"/>
      <c r="R37" s="3"/>
    </row>
    <row r="38" spans="1:19" x14ac:dyDescent="0.2">
      <c r="B38" s="3"/>
      <c r="D38" s="3"/>
      <c r="E38" s="3"/>
      <c r="F38" s="3"/>
      <c r="G38" s="3"/>
      <c r="H38" s="3"/>
      <c r="I38" s="3"/>
      <c r="J38" s="3"/>
      <c r="K38" s="3"/>
      <c r="L38" s="3"/>
      <c r="M38" s="3"/>
      <c r="N38" s="3"/>
    </row>
    <row r="39" spans="1:19" x14ac:dyDescent="0.2">
      <c r="B39" s="3"/>
    </row>
  </sheetData>
  <sheetProtection formatCells="0" formatColumns="0" formatRows="0"/>
  <mergeCells count="6">
    <mergeCell ref="B29:R29"/>
    <mergeCell ref="A1:C1"/>
    <mergeCell ref="B17:R17"/>
    <mergeCell ref="B23:R23"/>
    <mergeCell ref="A13:S13"/>
    <mergeCell ref="E1:K1"/>
  </mergeCells>
  <phoneticPr fontId="6"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40"/>
  <sheetViews>
    <sheetView tabSelected="1" topLeftCell="A7" zoomScaleNormal="100" workbookViewId="0">
      <selection activeCell="R10" sqref="R10"/>
    </sheetView>
  </sheetViews>
  <sheetFormatPr defaultColWidth="9.140625" defaultRowHeight="12.75" x14ac:dyDescent="0.2"/>
  <cols>
    <col min="1" max="1" width="30" style="1" customWidth="1"/>
    <col min="2" max="12" width="11.5703125" style="1" customWidth="1"/>
    <col min="13" max="16384" width="9.140625" style="1"/>
  </cols>
  <sheetData>
    <row r="1" spans="1:13" ht="37.5" customHeight="1" thickBot="1" x14ac:dyDescent="0.25">
      <c r="A1" s="72" t="s">
        <v>51</v>
      </c>
      <c r="B1" s="72"/>
      <c r="C1" s="72"/>
      <c r="D1" s="72"/>
      <c r="E1" s="72"/>
      <c r="F1" s="53"/>
      <c r="G1" s="53"/>
      <c r="H1" s="53"/>
      <c r="I1" s="53"/>
      <c r="J1" s="53"/>
      <c r="K1" s="53"/>
      <c r="L1" s="53"/>
      <c r="M1" s="5"/>
    </row>
    <row r="2" spans="1:13" s="7" customFormat="1" ht="15" customHeight="1" x14ac:dyDescent="0.2">
      <c r="A2" s="73" t="s">
        <v>9</v>
      </c>
      <c r="B2" s="73" t="s">
        <v>7</v>
      </c>
      <c r="C2" s="57">
        <v>2020</v>
      </c>
      <c r="D2" s="57">
        <v>2021</v>
      </c>
      <c r="E2" s="57">
        <v>2022</v>
      </c>
      <c r="F2" s="57">
        <v>2023</v>
      </c>
      <c r="G2" s="57">
        <v>2024</v>
      </c>
      <c r="H2" s="57">
        <v>2025</v>
      </c>
      <c r="I2" s="57">
        <v>2026</v>
      </c>
      <c r="J2" s="57">
        <v>2027</v>
      </c>
      <c r="K2" s="57">
        <v>2028</v>
      </c>
      <c r="L2" s="57">
        <v>2029</v>
      </c>
      <c r="M2" s="52"/>
    </row>
    <row r="3" spans="1:13" s="7" customFormat="1" ht="15" customHeight="1" x14ac:dyDescent="0.2">
      <c r="A3" s="74"/>
      <c r="B3" s="74"/>
      <c r="C3" s="51">
        <v>1</v>
      </c>
      <c r="D3" s="51">
        <v>2</v>
      </c>
      <c r="E3" s="51">
        <v>3</v>
      </c>
      <c r="F3" s="51">
        <v>4</v>
      </c>
      <c r="G3" s="51">
        <v>5</v>
      </c>
      <c r="H3" s="51">
        <v>6</v>
      </c>
      <c r="I3" s="51">
        <v>7</v>
      </c>
      <c r="J3" s="51">
        <v>8</v>
      </c>
      <c r="K3" s="51">
        <v>9</v>
      </c>
      <c r="L3" s="51">
        <v>10</v>
      </c>
      <c r="M3" s="52"/>
    </row>
    <row r="4" spans="1:13" s="7" customFormat="1" ht="18" customHeight="1" x14ac:dyDescent="0.2">
      <c r="A4" s="48" t="s">
        <v>16</v>
      </c>
      <c r="B4" s="8">
        <v>1</v>
      </c>
      <c r="C4" s="8">
        <v>1</v>
      </c>
      <c r="D4" s="8">
        <v>1</v>
      </c>
      <c r="E4" s="8">
        <v>1</v>
      </c>
      <c r="F4" s="8">
        <v>1</v>
      </c>
      <c r="G4" s="8">
        <v>1</v>
      </c>
      <c r="H4" s="8">
        <v>1</v>
      </c>
      <c r="I4" s="8">
        <v>1</v>
      </c>
      <c r="J4" s="8">
        <v>1</v>
      </c>
      <c r="K4" s="8">
        <v>1</v>
      </c>
      <c r="L4" s="8">
        <v>1</v>
      </c>
      <c r="M4" s="52"/>
    </row>
    <row r="5" spans="1:13" s="7" customFormat="1" ht="18" customHeight="1" x14ac:dyDescent="0.2">
      <c r="A5" s="48" t="s">
        <v>52</v>
      </c>
      <c r="B5" s="67">
        <v>1</v>
      </c>
      <c r="C5" s="67">
        <v>1</v>
      </c>
      <c r="D5" s="67">
        <v>1</v>
      </c>
      <c r="E5" s="67">
        <v>1</v>
      </c>
      <c r="F5" s="67">
        <v>1</v>
      </c>
      <c r="G5" s="67">
        <v>1</v>
      </c>
      <c r="H5" s="67">
        <v>1</v>
      </c>
      <c r="I5" s="67">
        <v>1</v>
      </c>
      <c r="J5" s="67">
        <v>1</v>
      </c>
      <c r="K5" s="67">
        <v>1</v>
      </c>
      <c r="L5" s="67">
        <v>1</v>
      </c>
      <c r="M5" s="52"/>
    </row>
    <row r="6" spans="1:13" ht="18" customHeight="1" x14ac:dyDescent="0.2">
      <c r="A6" s="54" t="s">
        <v>50</v>
      </c>
      <c r="B6" s="55">
        <f>B4*B5</f>
        <v>1</v>
      </c>
      <c r="C6" s="55">
        <f t="shared" ref="C6:L6" si="0">C4*C5</f>
        <v>1</v>
      </c>
      <c r="D6" s="55">
        <f t="shared" si="0"/>
        <v>1</v>
      </c>
      <c r="E6" s="55">
        <f t="shared" si="0"/>
        <v>1</v>
      </c>
      <c r="F6" s="55">
        <f t="shared" si="0"/>
        <v>1</v>
      </c>
      <c r="G6" s="55">
        <f t="shared" si="0"/>
        <v>1</v>
      </c>
      <c r="H6" s="55">
        <f t="shared" si="0"/>
        <v>1</v>
      </c>
      <c r="I6" s="55">
        <f t="shared" si="0"/>
        <v>1</v>
      </c>
      <c r="J6" s="55">
        <f t="shared" si="0"/>
        <v>1</v>
      </c>
      <c r="K6" s="55">
        <f t="shared" si="0"/>
        <v>1</v>
      </c>
      <c r="L6" s="55">
        <f t="shared" si="0"/>
        <v>1</v>
      </c>
      <c r="M6" s="5"/>
    </row>
    <row r="7" spans="1:13" ht="18" customHeight="1" x14ac:dyDescent="0.2">
      <c r="A7" s="48" t="s">
        <v>17</v>
      </c>
      <c r="B7" s="8">
        <v>1</v>
      </c>
      <c r="C7" s="8"/>
      <c r="D7" s="8"/>
      <c r="E7" s="8"/>
      <c r="F7" s="8"/>
      <c r="G7" s="8"/>
      <c r="H7" s="8"/>
      <c r="I7" s="8"/>
      <c r="J7" s="8"/>
      <c r="K7" s="8"/>
      <c r="L7" s="8"/>
      <c r="M7" s="5"/>
    </row>
    <row r="8" spans="1:13" ht="18" customHeight="1" x14ac:dyDescent="0.2">
      <c r="A8" s="48" t="s">
        <v>49</v>
      </c>
      <c r="B8" s="9">
        <v>0.7</v>
      </c>
      <c r="C8" s="9"/>
      <c r="D8" s="9"/>
      <c r="E8" s="9"/>
      <c r="F8" s="9"/>
      <c r="G8" s="9"/>
      <c r="H8" s="9"/>
      <c r="I8" s="9"/>
      <c r="J8" s="9"/>
      <c r="K8" s="9"/>
      <c r="L8" s="9"/>
      <c r="M8" s="5"/>
    </row>
    <row r="9" spans="1:13" ht="18" customHeight="1" x14ac:dyDescent="0.2">
      <c r="A9" s="54" t="s">
        <v>54</v>
      </c>
      <c r="B9" s="55">
        <f>B7*B8</f>
        <v>0.7</v>
      </c>
      <c r="C9" s="55">
        <f t="shared" ref="C9:L9" si="1">C7*C8</f>
        <v>0</v>
      </c>
      <c r="D9" s="55">
        <f t="shared" si="1"/>
        <v>0</v>
      </c>
      <c r="E9" s="55">
        <f t="shared" si="1"/>
        <v>0</v>
      </c>
      <c r="F9" s="55">
        <f t="shared" si="1"/>
        <v>0</v>
      </c>
      <c r="G9" s="55">
        <f t="shared" si="1"/>
        <v>0</v>
      </c>
      <c r="H9" s="55">
        <f t="shared" si="1"/>
        <v>0</v>
      </c>
      <c r="I9" s="55">
        <f t="shared" si="1"/>
        <v>0</v>
      </c>
      <c r="J9" s="55">
        <f t="shared" si="1"/>
        <v>0</v>
      </c>
      <c r="K9" s="55">
        <f t="shared" si="1"/>
        <v>0</v>
      </c>
      <c r="L9" s="55">
        <f t="shared" si="1"/>
        <v>0</v>
      </c>
      <c r="M9" s="5"/>
    </row>
    <row r="10" spans="1:13" ht="18" customHeight="1" x14ac:dyDescent="0.2">
      <c r="A10" s="49" t="s">
        <v>53</v>
      </c>
      <c r="B10" s="66">
        <f t="shared" ref="B10:L10" si="2">B6+B9</f>
        <v>1.7</v>
      </c>
      <c r="C10" s="66">
        <f t="shared" si="2"/>
        <v>1</v>
      </c>
      <c r="D10" s="66">
        <f t="shared" si="2"/>
        <v>1</v>
      </c>
      <c r="E10" s="66">
        <f t="shared" si="2"/>
        <v>1</v>
      </c>
      <c r="F10" s="66">
        <f t="shared" si="2"/>
        <v>1</v>
      </c>
      <c r="G10" s="66">
        <f t="shared" si="2"/>
        <v>1</v>
      </c>
      <c r="H10" s="66">
        <f t="shared" si="2"/>
        <v>1</v>
      </c>
      <c r="I10" s="66">
        <f t="shared" si="2"/>
        <v>1</v>
      </c>
      <c r="J10" s="66">
        <f t="shared" si="2"/>
        <v>1</v>
      </c>
      <c r="K10" s="66">
        <f t="shared" si="2"/>
        <v>1</v>
      </c>
      <c r="L10" s="66">
        <f t="shared" si="2"/>
        <v>1</v>
      </c>
      <c r="M10" s="5"/>
    </row>
    <row r="11" spans="1:13" ht="13.5" thickBot="1" x14ac:dyDescent="0.25">
      <c r="A11" s="75"/>
      <c r="B11" s="75"/>
      <c r="C11" s="75"/>
      <c r="D11" s="75"/>
      <c r="E11" s="75"/>
      <c r="F11" s="75"/>
      <c r="G11" s="75"/>
      <c r="H11" s="75"/>
      <c r="I11" s="75"/>
      <c r="J11" s="75"/>
      <c r="K11" s="75"/>
      <c r="L11" s="75"/>
      <c r="M11" s="5"/>
    </row>
    <row r="12" spans="1:13" ht="21.75" customHeight="1" thickBot="1" x14ac:dyDescent="0.25">
      <c r="A12" s="61" t="s">
        <v>39</v>
      </c>
      <c r="B12" s="50">
        <v>2021</v>
      </c>
      <c r="C12" s="59"/>
      <c r="D12" s="59"/>
      <c r="E12" s="59"/>
      <c r="F12" s="59"/>
      <c r="G12" s="59"/>
      <c r="H12" s="59"/>
      <c r="I12" s="59"/>
      <c r="J12" s="59"/>
      <c r="K12" s="59"/>
      <c r="L12" s="59"/>
      <c r="M12" s="5"/>
    </row>
    <row r="13" spans="1:13" x14ac:dyDescent="0.2">
      <c r="A13" s="59"/>
      <c r="B13" s="59"/>
      <c r="C13" s="59"/>
      <c r="D13" s="59"/>
      <c r="E13" s="59"/>
      <c r="F13" s="59"/>
      <c r="G13" s="59"/>
      <c r="H13" s="59"/>
      <c r="I13" s="59"/>
      <c r="J13" s="59"/>
      <c r="K13" s="59"/>
      <c r="L13" s="59"/>
      <c r="M13" s="5"/>
    </row>
    <row r="14" spans="1:13" ht="15.75" x14ac:dyDescent="0.25">
      <c r="A14" s="82" t="s">
        <v>8</v>
      </c>
      <c r="B14" s="82"/>
      <c r="C14" s="82"/>
      <c r="D14" s="82"/>
      <c r="E14" s="82"/>
      <c r="F14" s="82"/>
      <c r="G14" s="82"/>
      <c r="H14" s="82"/>
      <c r="I14" s="82"/>
      <c r="J14" s="82"/>
      <c r="K14" s="82"/>
      <c r="L14" s="82"/>
      <c r="M14" s="11"/>
    </row>
    <row r="15" spans="1:13" ht="23.25" customHeight="1" x14ac:dyDescent="0.2">
      <c r="A15" s="83" t="s">
        <v>38</v>
      </c>
      <c r="B15" s="83"/>
      <c r="C15" s="83"/>
      <c r="D15" s="83"/>
      <c r="E15" s="83"/>
      <c r="F15" s="83"/>
      <c r="G15" s="83"/>
      <c r="H15" s="83"/>
      <c r="I15" s="83"/>
      <c r="J15" s="83"/>
      <c r="K15" s="83"/>
      <c r="L15" s="83"/>
      <c r="M15" s="11"/>
    </row>
    <row r="16" spans="1:13" ht="23.25" customHeight="1" x14ac:dyDescent="0.2">
      <c r="A16" s="78" t="s">
        <v>55</v>
      </c>
      <c r="B16" s="78"/>
      <c r="C16" s="78"/>
      <c r="D16" s="78"/>
      <c r="E16" s="78"/>
      <c r="F16" s="78"/>
      <c r="G16" s="78"/>
      <c r="H16" s="78"/>
      <c r="I16" s="78"/>
      <c r="J16" s="78"/>
      <c r="K16" s="78"/>
      <c r="L16" s="78"/>
      <c r="M16" s="11"/>
    </row>
    <row r="17" spans="1:13" ht="47.25" customHeight="1" x14ac:dyDescent="0.2">
      <c r="A17" s="84" t="s">
        <v>47</v>
      </c>
      <c r="B17" s="84"/>
      <c r="C17" s="84"/>
      <c r="D17" s="84"/>
      <c r="E17" s="84"/>
      <c r="F17" s="84"/>
      <c r="G17" s="84"/>
      <c r="H17" s="84"/>
      <c r="I17" s="84"/>
      <c r="J17" s="84"/>
      <c r="K17" s="84"/>
      <c r="L17" s="84"/>
      <c r="M17" s="60"/>
    </row>
    <row r="18" spans="1:13" ht="40.5" customHeight="1" x14ac:dyDescent="0.2">
      <c r="A18" s="85" t="s">
        <v>46</v>
      </c>
      <c r="B18" s="85"/>
      <c r="C18" s="85"/>
      <c r="D18" s="85"/>
      <c r="E18" s="85"/>
      <c r="F18" s="85"/>
      <c r="G18" s="85"/>
      <c r="H18" s="85"/>
      <c r="I18" s="85"/>
      <c r="J18" s="85"/>
      <c r="K18" s="85"/>
      <c r="L18" s="85"/>
      <c r="M18" s="60"/>
    </row>
    <row r="19" spans="1:13" ht="14.25" x14ac:dyDescent="0.2">
      <c r="A19" s="56"/>
      <c r="B19" s="56"/>
      <c r="C19" s="56"/>
      <c r="D19" s="56"/>
      <c r="E19" s="56"/>
      <c r="F19" s="56"/>
      <c r="G19" s="56"/>
      <c r="H19" s="56"/>
      <c r="I19" s="56"/>
      <c r="J19" s="56"/>
      <c r="K19" s="56"/>
      <c r="L19" s="56"/>
      <c r="M19" s="60"/>
    </row>
    <row r="20" spans="1:13" ht="14.25" x14ac:dyDescent="0.2">
      <c r="A20" s="77"/>
      <c r="B20" s="77"/>
      <c r="C20" s="77"/>
      <c r="D20" s="77"/>
      <c r="E20" s="77"/>
      <c r="F20" s="77"/>
      <c r="G20" s="77"/>
      <c r="H20" s="77"/>
      <c r="I20" s="77"/>
      <c r="J20" s="77"/>
      <c r="K20" s="77"/>
      <c r="L20" s="77"/>
      <c r="M20" s="60"/>
    </row>
    <row r="21" spans="1:13" ht="15.75" customHeight="1" x14ac:dyDescent="0.2">
      <c r="A21" s="79" t="s">
        <v>18</v>
      </c>
      <c r="B21" s="79"/>
      <c r="C21" s="79"/>
      <c r="D21" s="79"/>
      <c r="E21" s="79"/>
      <c r="F21" s="79"/>
      <c r="G21" s="79"/>
      <c r="H21" s="79"/>
      <c r="I21" s="79"/>
      <c r="J21" s="79"/>
      <c r="K21" s="79"/>
      <c r="L21" s="79"/>
      <c r="M21" s="60"/>
    </row>
    <row r="22" spans="1:13" ht="49.5" customHeight="1" x14ac:dyDescent="0.2">
      <c r="A22" s="80" t="s">
        <v>48</v>
      </c>
      <c r="B22" s="80"/>
      <c r="C22" s="80"/>
      <c r="D22" s="80"/>
      <c r="E22" s="80"/>
      <c r="F22" s="80"/>
      <c r="G22" s="80"/>
      <c r="H22" s="80"/>
      <c r="I22" s="80"/>
      <c r="J22" s="80"/>
      <c r="K22" s="80"/>
      <c r="L22" s="80"/>
      <c r="M22" s="60"/>
    </row>
    <row r="23" spans="1:13" ht="140.25" customHeight="1" x14ac:dyDescent="0.2">
      <c r="A23" s="81" t="s">
        <v>45</v>
      </c>
      <c r="B23" s="81"/>
      <c r="C23" s="81"/>
      <c r="D23" s="81"/>
      <c r="E23" s="81"/>
      <c r="F23" s="81"/>
      <c r="G23" s="81"/>
      <c r="H23" s="81"/>
      <c r="I23" s="81"/>
      <c r="J23" s="81"/>
      <c r="K23" s="81"/>
      <c r="L23" s="81"/>
      <c r="M23" s="60"/>
    </row>
    <row r="24" spans="1:13" ht="34.5" customHeight="1" x14ac:dyDescent="0.2">
      <c r="A24" s="76" t="s">
        <v>19</v>
      </c>
      <c r="B24" s="76"/>
      <c r="C24" s="76"/>
      <c r="D24" s="76"/>
      <c r="E24" s="76"/>
      <c r="F24" s="76"/>
      <c r="G24" s="76"/>
      <c r="H24" s="76"/>
      <c r="I24" s="76"/>
      <c r="J24" s="76"/>
      <c r="K24" s="76"/>
      <c r="L24" s="76"/>
      <c r="M24" s="60"/>
    </row>
    <row r="25" spans="1:13" ht="28.5" customHeight="1" x14ac:dyDescent="0.2">
      <c r="A25" s="81" t="s">
        <v>44</v>
      </c>
      <c r="B25" s="81"/>
      <c r="C25" s="81"/>
      <c r="D25" s="62" t="s">
        <v>20</v>
      </c>
      <c r="E25" s="63" t="s">
        <v>21</v>
      </c>
      <c r="F25" s="62"/>
      <c r="G25" s="62"/>
      <c r="H25" s="62"/>
      <c r="I25" s="62"/>
      <c r="J25" s="62"/>
      <c r="K25" s="62"/>
      <c r="L25" s="62"/>
      <c r="M25" s="60"/>
    </row>
    <row r="26" spans="1:13" ht="15.75" customHeight="1" x14ac:dyDescent="0.2">
      <c r="A26" s="87" t="s">
        <v>22</v>
      </c>
      <c r="B26" s="87"/>
      <c r="C26" s="87"/>
      <c r="D26" s="64" t="s">
        <v>40</v>
      </c>
      <c r="E26" s="65" t="s">
        <v>23</v>
      </c>
      <c r="F26" s="62"/>
      <c r="G26" s="62"/>
      <c r="H26" s="62"/>
      <c r="I26" s="62"/>
      <c r="J26" s="62"/>
      <c r="K26" s="62"/>
      <c r="L26" s="62"/>
      <c r="M26" s="60"/>
    </row>
    <row r="27" spans="1:13" ht="23.25" customHeight="1" x14ac:dyDescent="0.2">
      <c r="A27" s="86" t="s">
        <v>24</v>
      </c>
      <c r="B27" s="86"/>
      <c r="C27" s="86"/>
      <c r="D27" s="62"/>
      <c r="E27" s="63" t="s">
        <v>25</v>
      </c>
      <c r="F27" s="62"/>
      <c r="G27" s="62"/>
      <c r="H27" s="62"/>
      <c r="I27" s="62"/>
      <c r="J27" s="62"/>
      <c r="K27" s="62"/>
      <c r="L27" s="62"/>
      <c r="M27" s="60"/>
    </row>
    <row r="28" spans="1:13" ht="18.75" customHeight="1" x14ac:dyDescent="0.2">
      <c r="A28" s="81" t="s">
        <v>26</v>
      </c>
      <c r="B28" s="81"/>
      <c r="C28" s="81"/>
      <c r="D28" s="62"/>
      <c r="E28" s="63" t="s">
        <v>27</v>
      </c>
      <c r="F28" s="62"/>
      <c r="G28" s="62"/>
      <c r="H28" s="62"/>
      <c r="I28" s="62"/>
      <c r="J28" s="62"/>
      <c r="K28" s="62"/>
      <c r="L28" s="62"/>
      <c r="M28" s="60"/>
    </row>
    <row r="29" spans="1:13" ht="15.75" customHeight="1" x14ac:dyDescent="0.2">
      <c r="A29" s="76" t="s">
        <v>28</v>
      </c>
      <c r="B29" s="76"/>
      <c r="C29" s="76"/>
      <c r="D29" s="76"/>
      <c r="E29" s="76"/>
      <c r="F29" s="76"/>
      <c r="G29" s="76"/>
      <c r="H29" s="76"/>
      <c r="I29" s="76"/>
      <c r="J29" s="76"/>
      <c r="K29" s="76"/>
      <c r="L29" s="76"/>
      <c r="M29" s="60"/>
    </row>
    <row r="30" spans="1:13" ht="15.75" customHeight="1" x14ac:dyDescent="0.2">
      <c r="A30" s="81" t="s">
        <v>44</v>
      </c>
      <c r="B30" s="81"/>
      <c r="C30" s="81"/>
      <c r="D30" s="62" t="s">
        <v>20</v>
      </c>
      <c r="E30" s="63" t="s">
        <v>21</v>
      </c>
      <c r="F30" s="62"/>
      <c r="G30" s="62"/>
      <c r="H30" s="62"/>
      <c r="I30" s="62"/>
      <c r="J30" s="62"/>
      <c r="K30" s="62"/>
      <c r="L30" s="62"/>
      <c r="M30" s="60"/>
    </row>
    <row r="31" spans="1:13" ht="15.75" customHeight="1" x14ac:dyDescent="0.2">
      <c r="A31" s="81" t="s">
        <v>29</v>
      </c>
      <c r="B31" s="81"/>
      <c r="C31" s="81"/>
      <c r="D31" s="62" t="s">
        <v>30</v>
      </c>
      <c r="E31" s="63" t="s">
        <v>31</v>
      </c>
      <c r="F31" s="62"/>
      <c r="G31" s="62"/>
      <c r="H31" s="62"/>
      <c r="I31" s="62"/>
      <c r="J31" s="62"/>
      <c r="K31" s="62"/>
      <c r="L31" s="62"/>
      <c r="M31" s="60"/>
    </row>
    <row r="32" spans="1:13" ht="15.75" customHeight="1" x14ac:dyDescent="0.2">
      <c r="A32" s="81" t="s">
        <v>32</v>
      </c>
      <c r="B32" s="81"/>
      <c r="C32" s="81"/>
      <c r="D32" s="62" t="s">
        <v>33</v>
      </c>
      <c r="E32" s="63" t="s">
        <v>34</v>
      </c>
      <c r="F32" s="62"/>
      <c r="G32" s="62"/>
      <c r="H32" s="62"/>
      <c r="I32" s="62"/>
      <c r="J32" s="62"/>
      <c r="K32" s="62"/>
      <c r="L32" s="62"/>
      <c r="M32" s="60"/>
    </row>
    <row r="33" spans="1:13" ht="15.75" customHeight="1" x14ac:dyDescent="0.2">
      <c r="A33" s="81" t="s">
        <v>35</v>
      </c>
      <c r="B33" s="81"/>
      <c r="C33" s="81"/>
      <c r="D33" s="64" t="s">
        <v>41</v>
      </c>
      <c r="E33" s="65" t="s">
        <v>42</v>
      </c>
      <c r="F33" s="62"/>
      <c r="G33" s="62"/>
      <c r="H33" s="62"/>
      <c r="I33" s="62"/>
      <c r="J33" s="62"/>
      <c r="K33" s="62"/>
      <c r="L33" s="62"/>
      <c r="M33" s="60"/>
    </row>
    <row r="34" spans="1:13" ht="15.75" customHeight="1" x14ac:dyDescent="0.2">
      <c r="A34" s="86" t="s">
        <v>24</v>
      </c>
      <c r="B34" s="86"/>
      <c r="C34" s="86"/>
      <c r="D34" s="62"/>
      <c r="E34" s="63" t="s">
        <v>43</v>
      </c>
      <c r="F34" s="62"/>
      <c r="G34" s="62"/>
      <c r="H34" s="62"/>
      <c r="I34" s="62"/>
      <c r="J34" s="62"/>
      <c r="K34" s="62"/>
      <c r="L34" s="62"/>
      <c r="M34" s="60"/>
    </row>
    <row r="35" spans="1:13" ht="15.75" customHeight="1" x14ac:dyDescent="0.2">
      <c r="A35" s="81" t="s">
        <v>26</v>
      </c>
      <c r="B35" s="81"/>
      <c r="C35" s="81"/>
      <c r="D35" s="62"/>
      <c r="E35" s="63" t="s">
        <v>36</v>
      </c>
      <c r="F35" s="62"/>
      <c r="G35" s="62"/>
      <c r="H35" s="62"/>
      <c r="I35" s="62"/>
      <c r="J35" s="62"/>
      <c r="K35" s="62"/>
      <c r="L35" s="62"/>
      <c r="M35" s="60"/>
    </row>
    <row r="36" spans="1:13" ht="15.75" customHeight="1" x14ac:dyDescent="0.2">
      <c r="A36" s="62"/>
      <c r="B36" s="62"/>
      <c r="C36" s="62"/>
      <c r="D36" s="62"/>
      <c r="E36" s="62"/>
      <c r="F36" s="62"/>
      <c r="G36" s="62"/>
      <c r="H36" s="62"/>
      <c r="I36" s="62"/>
      <c r="J36" s="62"/>
      <c r="K36" s="62"/>
      <c r="L36" s="62"/>
      <c r="M36" s="60"/>
    </row>
    <row r="37" spans="1:13" ht="14.25" x14ac:dyDescent="0.2">
      <c r="A37" s="76" t="s">
        <v>37</v>
      </c>
      <c r="B37" s="76"/>
      <c r="C37" s="76"/>
      <c r="D37" s="76"/>
      <c r="E37" s="76"/>
      <c r="F37" s="76"/>
      <c r="G37" s="76"/>
      <c r="H37" s="76"/>
      <c r="I37" s="76"/>
      <c r="J37" s="76"/>
      <c r="K37" s="76"/>
      <c r="L37" s="76"/>
      <c r="M37" s="60"/>
    </row>
    <row r="38" spans="1:13" x14ac:dyDescent="0.2">
      <c r="A38" s="60"/>
      <c r="B38" s="60"/>
      <c r="C38" s="60"/>
      <c r="D38" s="60"/>
      <c r="E38" s="60"/>
      <c r="F38" s="60"/>
      <c r="G38" s="60"/>
      <c r="H38" s="60"/>
      <c r="I38" s="60"/>
      <c r="J38" s="60"/>
      <c r="K38" s="60"/>
      <c r="L38" s="60"/>
      <c r="M38" s="60"/>
    </row>
    <row r="39" spans="1:13" x14ac:dyDescent="0.2">
      <c r="A39" s="60"/>
      <c r="B39" s="60"/>
      <c r="C39" s="60"/>
      <c r="D39" s="60"/>
      <c r="E39" s="60"/>
      <c r="F39" s="60"/>
      <c r="G39" s="60"/>
      <c r="H39" s="60"/>
      <c r="I39" s="60"/>
      <c r="J39" s="60"/>
      <c r="K39" s="60"/>
      <c r="L39" s="60"/>
      <c r="M39" s="60"/>
    </row>
    <row r="40" spans="1:13" x14ac:dyDescent="0.2">
      <c r="A40" s="60"/>
      <c r="B40" s="60"/>
      <c r="C40" s="60"/>
      <c r="D40" s="60"/>
      <c r="E40" s="60"/>
      <c r="F40" s="60"/>
      <c r="G40" s="60"/>
      <c r="H40" s="60"/>
      <c r="I40" s="60"/>
      <c r="J40" s="60"/>
      <c r="K40" s="60"/>
      <c r="L40" s="60"/>
      <c r="M40" s="60"/>
    </row>
  </sheetData>
  <sheetProtection formatCells="0" formatColumns="0" formatRows="0"/>
  <mergeCells count="26">
    <mergeCell ref="A25:C25"/>
    <mergeCell ref="A26:C26"/>
    <mergeCell ref="A27:C27"/>
    <mergeCell ref="A28:C28"/>
    <mergeCell ref="A29:L29"/>
    <mergeCell ref="A35:C35"/>
    <mergeCell ref="A37:L37"/>
    <mergeCell ref="A30:C30"/>
    <mergeCell ref="A31:C31"/>
    <mergeCell ref="A32:C32"/>
    <mergeCell ref="A33:C33"/>
    <mergeCell ref="A34:C34"/>
    <mergeCell ref="A1:E1"/>
    <mergeCell ref="A2:A3"/>
    <mergeCell ref="B2:B3"/>
    <mergeCell ref="A11:L11"/>
    <mergeCell ref="A24:L24"/>
    <mergeCell ref="A20:L20"/>
    <mergeCell ref="A16:L16"/>
    <mergeCell ref="A21:L21"/>
    <mergeCell ref="A22:L22"/>
    <mergeCell ref="A23:L23"/>
    <mergeCell ref="A14:L14"/>
    <mergeCell ref="A15:L15"/>
    <mergeCell ref="A17:L17"/>
    <mergeCell ref="A18:L18"/>
  </mergeCells>
  <phoneticPr fontId="0" type="noConversion"/>
  <conditionalFormatting sqref="B12">
    <cfRule type="expression" dxfId="0" priority="1">
      <formula>$D$3=0</formula>
    </cfRule>
  </conditionalFormatting>
  <dataValidations count="1">
    <dataValidation type="list" allowBlank="1" showInputMessage="1" showErrorMessage="1" sqref="B12">
      <formula1>$C$2:$L$2</formula1>
    </dataValidation>
  </dataValidations>
  <pageMargins left="0.17" right="0.16" top="0.53" bottom="0.74803149606299213" header="0.31496062992125984" footer="0.31496062992125984"/>
  <pageSetup paperSize="9" scale="5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0D47F1CCDB1949A02E45CB9A03468A" ma:contentTypeVersion="0" ma:contentTypeDescription="Create a new document." ma:contentTypeScope="" ma:versionID="884d8d4544a6bae3100b38e52c2acf16">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652D3CA-2378-43C1-B05A-6F9434C29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E633792-C12B-461F-9506-91D0DFE4F8C4}">
  <ds:schemaRefs>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3DCEEC7-21AD-436D-8B5A-3EB8E0AC63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Izračun potpore</vt:lpstr>
      <vt:lpstr>Zaposlenici</vt:lpstr>
      <vt:lpstr>Zaposlenici!Print_Titles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 Matutinović</dc:creator>
  <cp:lastModifiedBy>Ivo Dolić</cp:lastModifiedBy>
  <cp:lastPrinted>2015-01-12T14:02:08Z</cp:lastPrinted>
  <dcterms:created xsi:type="dcterms:W3CDTF">2011-11-28T08:26:16Z</dcterms:created>
  <dcterms:modified xsi:type="dcterms:W3CDTF">2020-11-04T15:56:21Z</dcterms:modified>
</cp:coreProperties>
</file>